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<sst xmlns="http://schemas.openxmlformats.org/spreadsheetml/2006/main" count="2838" uniqueCount="436">
  <si>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</si>
  <si>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</si>
  <si>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</si>
  <si>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</si>
  <si>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</si>
  <si>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</si>
  <si>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</si>
  <si>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</si>
  <si>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</si>
  <si>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</si>
  <si>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</si>
  <si>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</si>
  <si>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</si>
  <si>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</si>
  <si>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</si>
  <si>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</si>
  <si>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</si>
  <si>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</si>
  <si>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</si>
  <si>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</si>
  <si>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</si>
  <si>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</si>
  <si>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</si>
  <si>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</si>
  <si>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</si>
  <si>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</si>
  <si>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</si>
  <si>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</si>
  <si>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</si>
  <si>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</si>
  <si>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</si>
  <si>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</si>
  <si>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</si>
  <si>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</si>
  <si>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</si>
  <si>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</si>
  <si>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</si>
  <si>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</si>
  <si>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</si>
  <si>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</si>
  <si>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</si>
  <si>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</si>
  <si>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</si>
  <si>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</si>
  <si>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</si>
  <si>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</si>
  <si>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</si>
  <si>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</si>
  <si>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</si>
  <si>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</si>
  <si>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</si>
  <si>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</si>
  <si>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</si>
  <si>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</si>
  <si>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</si>
  <si>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</si>
  <si>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</si>
  <si>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</si>
  <si>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</si>
  <si>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</si>
  <si>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</si>
  <si>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</si>
  <si>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</si>
  <si>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</si>
  <si>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</si>
  <si>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</si>
  <si>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</si>
  <si>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</si>
  <si>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</si>
  <si>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</si>
  <si>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</si>
  <si>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</si>
  <si>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</si>
  <si>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</si>
  <si>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</si>
  <si>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</si>
  <si>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</si>
  <si>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</si>
  <si>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</si>
  <si>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</si>
  <si>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</si>
  <si>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</si>
  <si>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</si>
  <si>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</si>
  <si>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</si>
  <si>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</si>
  <si>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</si>
  <si>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</si>
  <si>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</si>
  <si>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</si>
  <si>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</si>
  <si>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</si>
  <si>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</si>
  <si>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</si>
  <si>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</si>
  <si>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</si>
  <si>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</si>
  <si>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</si>
  <si>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</si>
  <si>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</si>
  <si>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</si>
  <si>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</si>
  <si>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</si>
  <si>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</si>
  <si>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</si>
  <si>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</si>
  <si>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</si>
  <si>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</si>
  <si>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</si>
  <si>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</si>
  <si>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</si>
  <si>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</si>
  <si>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</si>
  <si>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</si>
  <si>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</si>
  <si>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</si>
  <si>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</si>
  <si>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</si>
  <si>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</si>
  <si>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</si>
  <si>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</si>
  <si>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</si>
  <si>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</si>
  <si>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</si>
  <si>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</si>
  <si>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</si>
  <si>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</si>
  <si>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</si>
  <si>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</si>
  <si>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</si>
  <si>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</si>
  <si>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</si>
  <si>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</si>
  <si>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</si>
  <si>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</si>
  <si>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</si>
  <si>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</si>
  <si>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</si>
  <si>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</si>
  <si>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</si>
  <si>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</si>
  <si>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</si>
  <si>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</si>
  <si>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</si>
  <si>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</si>
  <si>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</si>
  <si>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</si>
  <si>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</si>
  <si>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</si>
  <si>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</si>
  <si>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</si>
  <si>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</si>
  <si>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</si>
  <si>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</si>
  <si>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</si>
  <si>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</si>
  <si>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</si>
  <si>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</si>
  <si>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</si>
  <si>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</si>
  <si>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</si>
  <si>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</si>
  <si>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</si>
  <si>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</si>
  <si>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</si>
  <si>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</si>
  <si>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</si>
  <si>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</si>
  <si>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</si>
  <si>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</si>
  <si>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</si>
  <si>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</si>
  <si>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</si>
  <si>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</si>
  <si>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</si>
  <si>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</si>
  <si>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</si>
  <si>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</si>
  <si>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</si>
  <si>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</si>
  <si>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</si>
  <si>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</si>
  <si>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</si>
  <si>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</si>
  <si>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</si>
  <si>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</si>
  <si>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</si>
  <si>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</si>
  <si>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</si>
  <si>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</si>
  <si>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</si>
  <si>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</si>
  <si>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</si>
  <si>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</si>
  <si>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</si>
  <si>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</si>
  <si>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</si>
  <si>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</si>
  <si>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</si>
  <si>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</si>
  <si>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</si>
  <si>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</si>
  <si>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</si>
  <si>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</si>
  <si>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</si>
  <si>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</si>
  <si>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</si>
  <si>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</si>
  <si>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</si>
  <si>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</si>
  <si>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</si>
  <si>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</si>
  <si>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</si>
  <si>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</si>
  <si>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</si>
  <si>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</si>
  <si>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</si>
  <si>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</si>
  <si>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</si>
  <si>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</si>
  <si>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</si>
  <si>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</si>
  <si>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</si>
  <si>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</si>
  <si>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</si>
  <si>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</si>
  <si>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</si>
  <si>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</si>
  <si>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</si>
  <si>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</si>
  <si>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</si>
  <si>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</si>
  <si>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</si>
  <si>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</si>
  <si>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</si>
  <si>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</si>
  <si>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</si>
  <si>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</si>
  <si>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</si>
  <si>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</si>
  <si>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</si>
  <si>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</si>
  <si>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</si>
  <si>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</si>
  <si>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</si>
  <si>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</si>
  <si>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</si>
  <si>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</si>
  <si>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</si>
  <si>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</si>
  <si>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</si>
  <si>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</si>
  <si>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</si>
  <si>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</si>
  <si>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</si>
  <si>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</si>
  <si>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</si>
  <si>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</si>
  <si>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</si>
  <si>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</si>
  <si>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</si>
  <si>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</si>
  <si>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</si>
  <si>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</si>
  <si>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</si>
  <si>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</si>
  <si>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</si>
  <si>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</si>
  <si>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</si>
  <si>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</si>
  <si>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</si>
  <si>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</si>
  <si>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</si>
  <si>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</si>
  <si>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</si>
  <si>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</si>
  <si>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</si>
  <si>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</si>
  <si>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</si>
  <si>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</si>
  <si>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</si>
  <si>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</si>
  <si>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</si>
  <si>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</si>
  <si>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</si>
  <si>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</si>
  <si>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</si>
  <si>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</si>
  <si>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</si>
  <si>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</si>
  <si>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</si>
  <si>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</si>
  <si>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</si>
  <si>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</si>
  <si>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</si>
  <si>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</si>
  <si>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</si>
  <si>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</si>
  <si>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</si>
  <si>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</si>
  <si>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</si>
  <si>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</si>
  <si>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</si>
  <si>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</si>
  <si>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</si>
  <si>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</si>
  <si>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</si>
  <si>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</si>
  <si>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</si>
  <si>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</si>
  <si>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</si>
  <si>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</si>
  <si>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</si>
  <si>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</si>
  <si>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</si>
  <si>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</si>
  <si>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</si>
  <si>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</si>
  <si>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</si>
  <si>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</si>
  <si>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</si>
  <si>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</si>
  <si>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</si>
  <si>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</si>
  <si>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</si>
  <si>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</si>
  <si>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</si>
  <si>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</si>
  <si>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</si>
  <si>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</si>
  <si>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</si>
  <si>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</si>
  <si>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</si>
  <si>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</si>
  <si>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</si>
  <si>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</si>
  <si>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</si>
  <si>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</si>
  <si>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</si>
  <si>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</si>
  <si>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</si>
  <si>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</si>
  <si>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</si>
  <si>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</si>
  <si>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</si>
  <si>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</si>
  <si>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</si>
  <si>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</si>
  <si>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</si>
  <si>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</si>
  <si>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</si>
  <si>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</si>
  <si>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</si>
  <si>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</si>
  <si>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</si>
  <si>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</si>
  <si>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</si>
  <si>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</si>
  <si>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</si>
  <si>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</si>
  <si>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</si>
  <si>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</si>
  <si>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</si>
  <si>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</si>
  <si>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</si>
  <si>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</si>
  <si>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</si>
  <si>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</si>
  <si>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</si>
  <si>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</si>
  <si>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</si>
  <si>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</si>
  <si>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</si>
  <si>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</si>
  <si>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</si>
  <si>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</si>
  <si>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</si>
  <si>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</si>
  <si>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</si>
  <si>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</si>
  <si>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</si>
  <si>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</si>
  <si>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</si>
  <si>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</si>
  <si>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</si>
  <si>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</si>
  <si>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</si>
  <si>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</si>
  <si>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</si>
  <si>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</si>
  <si>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</si>
  <si>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</si>
  <si>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</si>
  <si>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</si>
  <si>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</si>
  <si>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</si>
  <si>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</si>
  <si>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</si>
  <si>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</si>
  <si>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</si>
  <si>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</si>
  <si>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</si>
  <si>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</si>
  <si>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</si>
  <si>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</si>
  <si>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</si>
  <si>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</si>
  <si>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</si>
  <si>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</si>
  <si>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</si>
  <si>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</si>
  <si>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</si>
  <si>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</si>
  <si>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</si>
  <si>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</si>
  <si>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</si>
  <si>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</si>
  <si>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</si>
  <si>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</si>
  <si>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</si>
  <si>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</si>
  <si>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</si>
  <si>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</si>
  <si>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</si>
  <si>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</si>
  <si>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</si>
  <si>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</si>
  <si>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</si>
  <si>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横浜市金沢区富岡東6-16-1</t>
    <phoneticPr fontId="3"/>
  </si>
  <si>
    <t>045-701-9581</t>
    <phoneticPr fontId="3"/>
  </si>
  <si>
    <t>病院</t>
    <rPh sb="0" eb="2">
      <t>ビョウイン</t>
    </rPh>
    <phoneticPr fontId="3"/>
  </si>
  <si>
    <t>○</t>
  </si>
  <si>
    <t>地方独立行政法人神奈川県立病院機構
 神奈川県立循環器呼吸器病センター</t>
    <phoneticPr fontId="3"/>
  </si>
  <si>
    <t>379人</t>
    <rPh sb="3" eb="4">
      <t>ニン</t>
    </rPh>
    <phoneticPr fontId="3"/>
  </si>
  <si>
    <t>地方独立行政法人神奈川県立病院機構
 神奈川県立循環器呼吸器病センター　所長　小倉髙志</t>
    <phoneticPr fontId="3"/>
  </si>
  <si>
    <t>令和６年６月25日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</si>
</sst>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S28" sqref="S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431</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435</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434</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429</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432</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2904</v>
      </c>
      <c r="N48" s="558"/>
      <c r="O48" s="559"/>
    </row>
    <row r="49" spans="3:48" ht="18.75" customHeight="1">
      <c r="C49" s="509" t="s">
        <v>11</v>
      </c>
      <c r="D49" s="537"/>
      <c r="E49" s="538"/>
      <c r="F49" s="567" t="s">
        <v>428</v>
      </c>
      <c r="G49" s="568"/>
      <c r="H49" s="568"/>
      <c r="I49" s="568"/>
      <c r="J49" s="568"/>
      <c r="K49" s="568"/>
      <c r="L49" s="443" t="s">
        <v>134</v>
      </c>
      <c r="M49" s="446"/>
      <c r="N49" s="560" t="s">
        <v>429</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430</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239</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t="s">
        <v>433</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65.86</v>
      </c>
      <c r="I63" s="272" t="s">
        <v>4</v>
      </c>
      <c r="J63" s="531" t="s">
        <v>228</v>
      </c>
      <c r="K63" s="532"/>
      <c r="L63" s="533"/>
      <c r="M63" s="529">
        <f>+別紙!X14</f>
        <v>65.86</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65.86</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65.86</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54.32</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54.32</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65.86</v>
      </c>
      <c r="E24" s="656"/>
      <c r="F24" s="656"/>
      <c r="G24" s="199" t="s">
        <v>158</v>
      </c>
      <c r="H24" s="627">
        <f>+F12</f>
        <v>54.32</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54.32</v>
      </c>
      <c r="Q27" s="676"/>
      <c r="R27" s="676"/>
      <c r="S27" s="676"/>
      <c r="T27" s="52" t="s">
        <v>38</v>
      </c>
      <c r="U27" s="72"/>
      <c r="V27" s="72"/>
      <c r="Y27" s="70" t="s">
        <v>39</v>
      </c>
      <c r="Z27" s="73"/>
      <c r="AH27" s="61"/>
      <c r="AI27" s="61"/>
      <c r="AJ27" s="61"/>
      <c r="AK27" s="61"/>
      <c r="AL27" s="639">
        <f>+AH18+P27</f>
        <v>54.32</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65.86</v>
      </c>
      <c r="E29" s="656"/>
      <c r="F29" s="656"/>
      <c r="G29" s="199" t="s">
        <v>158</v>
      </c>
      <c r="H29" s="627">
        <f>+AL27</f>
        <v>54.32</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65.86</v>
      </c>
      <c r="E30" s="656"/>
      <c r="F30" s="656"/>
      <c r="G30" s="199" t="s">
        <v>158</v>
      </c>
      <c r="H30" s="627">
        <f>+AL30</f>
        <v>54.32</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v>54.32</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54.32</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地方独立行政法人神奈川県立病院機構
 神奈川県立循環器呼吸器病センター</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地方独立行政法人神奈川県立病院機構
 神奈川県立循環器呼吸器病センター</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65.86</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65.86</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65.86</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65.86</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65.86</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65.86</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54.32</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54.32</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54.32</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54.32</v>
      </c>
    </row>
    <row r="38" spans="2:24" ht="24" customHeight="1">
      <c r="B38" s="171"/>
      <c r="C38" s="75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54.32</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54.32</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54.32</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54.32</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54.32</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54.32</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120.18</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120.18</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令和６年６月25日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横浜市金沢区富岡東6-16-1</v>
      </c>
      <c r="K16" s="778"/>
      <c r="L16" s="779"/>
      <c r="M16" s="779"/>
      <c r="N16" s="779"/>
      <c r="O16" s="780"/>
    </row>
    <row r="17" spans="1:17" ht="26.25" customHeight="1">
      <c r="C17" s="233"/>
      <c r="D17" s="234"/>
      <c r="E17" s="234"/>
      <c r="F17" s="234"/>
      <c r="G17" s="234"/>
      <c r="H17" s="238" t="s">
        <v>7</v>
      </c>
      <c r="I17" s="238"/>
      <c r="J17" s="778" t="str">
        <f>+表紙!J40</f>
        <v>地方独立行政法人神奈川県立病院機構
 神奈川県立循環器呼吸器病センター　所長　小倉髙志</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045-701-9581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地方独立行政法人神奈川県立病院機構
 神奈川県立循環器呼吸器病センター</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2904</v>
      </c>
      <c r="N25" s="808"/>
      <c r="O25" s="809"/>
    </row>
    <row r="26" spans="1:17" ht="21" customHeight="1">
      <c r="C26" s="781" t="s">
        <v>11</v>
      </c>
      <c r="D26" s="782"/>
      <c r="E26" s="783"/>
      <c r="F26" s="812" t="str">
        <f>+表紙!F49</f>
        <v>横浜市金沢区富岡東6-16-1</v>
      </c>
      <c r="G26" s="813"/>
      <c r="H26" s="813"/>
      <c r="I26" s="813"/>
      <c r="J26" s="813"/>
      <c r="K26" s="813"/>
      <c r="L26" s="128" t="s">
        <v>134</v>
      </c>
      <c r="M26" s="243"/>
      <c r="N26" s="835" t="str">
        <f>IF(+表紙!N49="","",+表紙!N49)</f>
        <v>045-701-9581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病院</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239</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t="str">
        <f>IF(+表紙!F59="","",+表紙!F59)</f>
        <v>379人</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65.86</v>
      </c>
      <c r="I40" s="272" t="s">
        <v>4</v>
      </c>
      <c r="J40" s="531" t="s">
        <v>293</v>
      </c>
      <c r="K40" s="532"/>
      <c r="L40" s="533"/>
      <c r="M40" s="774">
        <f>+表紙!M63</f>
        <v>65.86</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65.86</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65.86</v>
      </c>
      <c r="N46" s="335" t="s">
        <v>329</v>
      </c>
      <c r="O46" s="336"/>
    </row>
    <row r="47" spans="1:17" ht="17.25" customHeight="1">
      <c r="C47" s="337"/>
      <c r="D47" s="480"/>
      <c r="E47" s="481"/>
      <c r="F47" s="481"/>
      <c r="G47" s="481"/>
      <c r="H47" s="481"/>
      <c r="I47" s="482"/>
      <c r="J47" s="603" t="s">
        <v>413</v>
      </c>
      <c r="K47" s="604"/>
      <c r="L47" s="604"/>
      <c r="M47" s="339">
        <f>IF(表紙!M70="","",表紙!M70)</f>
        <v>54.32</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2024-06-26T05:07:28Z</dcterms:created>
  <dcterms:modified xsi:type="dcterms:W3CDTF">2024-09-09T10:27:42Z</dcterms:modified>
</cp:coreProperties>
</file>