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30_R4年度\040_送付物\020_再算定施設等送付\010_送付物元データ\様式\"/>
    </mc:Choice>
  </mc:AlternateContent>
  <workbookProtection workbookAlgorithmName="SHA-512" workbookHashValue="U/Rk+aPlSME/wSAeOmjtxQ/36/LmZcSddajSGE18pzPE7UC+2k30C7k3q/DxpW1mJvbiq/2VH5dupkmlVtTznQ==" workbookSaltValue="ewscUwSgJ7ZLwaFk+An/uw==" workbookSpinCount="100000" lockStructure="1"/>
  <bookViews>
    <workbookView xWindow="0" yWindow="0" windowWidth="11610" windowHeight="2985"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'【第１号様式別添１】賃金改善明細書（職員別）'!$A$1:$P$48</definedName>
    <definedName name="_xlnm.Print_Area" localSheetId="2">【第１号様式別添２】配分変更一覧表!$A$1:$G$36</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Z_EBAF804A_B272_49F4_87DB_54E80903615B_.wvu.PrintArea" localSheetId="1" hidden="1">'【第１号様式別添１】賃金改善明細書（職員別）'!$A$1:$P$46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中本 絢子 - 個人用ビュー" guid="{EBAF804A-B272-49F4-87DB-54E80903615B}" mergeInterval="0" personalView="1" maximized="1" xWindow="-8" yWindow="-8" windowWidth="1318" windowHeight="784" tabRatio="840" activeSheetId="7"/>
    <customWorkbookView name="Administrator - 個人用ビュー" guid="{8F089FDA-DA71-4570-AA62-3BE3770A3124}" mergeInterval="0" personalView="1" maximized="1" xWindow="-9" yWindow="-9" windowWidth="1840" windowHeight="1098" tabRatio="840" activeSheetId="1"/>
  </customWorkbookViews>
</workbook>
</file>

<file path=xl/calcChain.xml><?xml version="1.0" encoding="utf-8"?>
<calcChain xmlns="http://schemas.openxmlformats.org/spreadsheetml/2006/main">
  <c r="L38" i="2" l="1"/>
  <c r="K38" i="2"/>
  <c r="H38" i="2"/>
  <c r="E2" i="3"/>
  <c r="M2" i="2"/>
  <c r="T35" i="1" l="1"/>
  <c r="T30" i="1"/>
  <c r="E17" i="3" l="1"/>
  <c r="F33" i="3"/>
  <c r="E33" i="3"/>
  <c r="T33" i="1" l="1"/>
  <c r="T54" i="1" l="1"/>
  <c r="J8" i="2"/>
  <c r="J38" i="2" s="1"/>
  <c r="J15" i="2"/>
  <c r="J12" i="2"/>
  <c r="J13" i="2"/>
  <c r="J14" i="2"/>
  <c r="J16" i="2"/>
  <c r="J17" i="2"/>
  <c r="J18" i="2"/>
  <c r="J19" i="2"/>
  <c r="J20" i="2"/>
  <c r="J21" i="2"/>
  <c r="J22" i="2"/>
  <c r="J23" i="2"/>
  <c r="J24" i="2"/>
  <c r="J25" i="2"/>
  <c r="J26" i="2"/>
  <c r="J27" i="2"/>
  <c r="J28" i="2"/>
  <c r="J29" i="2"/>
  <c r="J30" i="2"/>
  <c r="J31" i="2"/>
  <c r="J32" i="2"/>
  <c r="J33" i="2"/>
  <c r="J34" i="2"/>
  <c r="J35" i="2"/>
  <c r="J36" i="2"/>
  <c r="J37" i="2"/>
  <c r="J10" i="2"/>
  <c r="J9" i="2"/>
  <c r="J11" i="2"/>
  <c r="T51" i="1" l="1"/>
  <c r="S38" i="2"/>
  <c r="T48" i="1"/>
  <c r="T52" i="1" l="1"/>
  <c r="T53" i="1" s="1"/>
  <c r="F17" i="3"/>
  <c r="T31" i="1" l="1"/>
  <c r="T32" i="1" l="1"/>
  <c r="T34" i="1" s="1"/>
  <c r="T37" i="1"/>
  <c r="T49" i="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T36" i="1" l="1"/>
  <c r="T55" i="1"/>
</calcChain>
</file>

<file path=xl/sharedStrings.xml><?xml version="1.0" encoding="utf-8"?>
<sst xmlns="http://schemas.openxmlformats.org/spreadsheetml/2006/main" count="174" uniqueCount="136">
  <si>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</si>
  <si>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</si>
  <si>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</si>
  <si>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</si>
  <si>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</si>
  <si>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</si>
  <si>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</si>
  <si>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</si>
  <si>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</si>
  <si>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月</t>
    <rPh sb="0" eb="1">
      <t>ツキ</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</si>
  <si>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</si>
  <si>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</si>
  <si>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</si>
  <si>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</si>
  <si>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</si>
  <si>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</si>
  <si>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</si>
  <si>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</si>
  <si>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</si>
  <si>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</si>
  <si>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</si>
  <si>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</si>
  <si>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</si>
  <si>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</si>
  <si>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</si>
  <si>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</si>
  <si>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</si>
  <si>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</si>
  <si>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</si>
  <si>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</si>
  <si>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</si>
  <si>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</si>
  <si>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</si>
  <si>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</si>
  <si>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</si>
  <si>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</si>
  <si>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</si>
  <si>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</si>
  <si>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</si>
  <si>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</si>
  <si>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</si>
  <si>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</si>
  <si>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</si>
  <si>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</si>
  <si>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</si>
  <si>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</si>
  <si>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</si>
  <si>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</si>
  <si>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</si>
  <si>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</si>
  <si>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</si>
  <si>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</si>
  <si>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</si>
  <si>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</si>
  <si>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</si>
  <si>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</si>
  <si>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</si>
  <si>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</si>
  <si>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</si>
  <si>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</si>
  <si>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</si>
  <si>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</si>
  <si>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</si>
  <si>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</si>
  <si>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</si>
  <si>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</si>
  <si>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</si>
  <si>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</si>
  <si>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</si>
  <si>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</si>
  <si>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</si>
  <si>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</si>
  <si>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</si>
  <si>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</si>
  <si>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</si>
  <si>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</si>
  <si>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</si>
  <si>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</si>
  <si>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</si>
  <si>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</si>
  <si>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</si>
  <si>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</si>
  <si>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</si>
  <si>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</si>
  <si>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</si>
  <si>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</si>
  <si>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</si>
  <si>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</si>
  <si>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</si>
  <si>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</si>
  <si>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</si>
  <si>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</si>
  <si>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</si>
  <si>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</si>
  <si>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</si>
  <si>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</si>
  <si>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</si>
  <si>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</si>
  <si>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</si>
  <si>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</si>
  <si>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</si>
  <si>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</si>
  <si>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</si>
  <si>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</si>
  <si>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</si>
  <si>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</si>
  <si>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</si>
  <si>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</si>
  <si>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</si>
  <si>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</si>
  <si>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</si>
  <si>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</si>
  <si>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</si>
  <si>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</si>
  <si>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</si>
  <si>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</si>
  <si>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</si>
  <si>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</si>
  <si>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</si>
  <si>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</si>
  <si>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平均利用児童数</t>
    <rPh sb="0" eb="7">
      <t>ヘイキンリヨウジドウスウ</t>
    </rPh>
    <phoneticPr fontId="4"/>
  </si>
  <si>
    <t>設置者名</t>
    <rPh sb="0" eb="2">
      <t>セッチ</t>
    </rPh>
    <rPh sb="2" eb="3">
      <t>シャ</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</si>
  <si>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</si>
  <si>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</si>
  <si>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</si>
  <si>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</si>
  <si>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</si>
  <si>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</si>
  <si>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</si>
  <si>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</si>
  <si>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</si>
  <si>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</si>
  <si>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</si>
  <si>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</si>
  <si>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</si>
  <si>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（備考）必要がある場合は、この様式を適宜修正して使用することができる。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</si>
</sst>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7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25">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5"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7" xfId="0" applyFont="1" applyFill="1" applyBorder="1" applyProtection="1">
      <alignment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46"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5"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0" xfId="11" applyNumberFormat="1" applyFont="1" applyFill="1" applyBorder="1" applyAlignment="1" applyProtection="1">
      <alignment vertical="center" shrinkToFit="1"/>
      <protection locked="0"/>
    </xf>
    <xf numFmtId="176" fontId="16" fillId="0" borderId="62"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4" xfId="11" applyFont="1" applyFill="1" applyBorder="1" applyAlignment="1" applyProtection="1">
      <alignment horizontal="center" vertical="center" shrinkToFit="1"/>
    </xf>
    <xf numFmtId="0" fontId="16" fillId="0" borderId="65"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1"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5"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0" fontId="16" fillId="0" borderId="18" xfId="11" applyFont="1" applyFill="1" applyBorder="1" applyAlignment="1" applyProtection="1">
      <alignment horizontal="center" vertical="center" shrinkToFit="1"/>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5" xfId="11" applyFont="1" applyFill="1" applyBorder="1" applyAlignment="1" applyProtection="1">
      <alignment vertical="center" shrinkToFit="1"/>
    </xf>
    <xf numFmtId="176" fontId="16" fillId="0" borderId="71" xfId="11" applyNumberFormat="1" applyFont="1" applyFill="1" applyBorder="1" applyAlignment="1" applyProtection="1">
      <alignment vertical="center" shrinkToFit="1"/>
    </xf>
    <xf numFmtId="176" fontId="16" fillId="0" borderId="73" xfId="11" applyNumberFormat="1" applyFont="1" applyFill="1" applyBorder="1" applyAlignment="1" applyProtection="1">
      <alignment vertical="center" shrinkToFit="1"/>
    </xf>
    <xf numFmtId="0" fontId="12" fillId="0" borderId="70"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1" xfId="0" applyFont="1" applyFill="1" applyBorder="1" applyAlignment="1" applyProtection="1">
      <alignment horizontal="center" vertical="center"/>
    </xf>
    <xf numFmtId="0" fontId="5" fillId="3" borderId="73" xfId="0" applyFont="1" applyFill="1" applyBorder="1" applyAlignment="1" applyProtection="1">
      <alignment horizontal="center" vertical="center"/>
    </xf>
    <xf numFmtId="0" fontId="5" fillId="3" borderId="73" xfId="0" applyFont="1" applyFill="1" applyBorder="1" applyAlignment="1" applyProtection="1">
      <alignment horizontal="center" vertical="center" wrapText="1"/>
    </xf>
    <xf numFmtId="0" fontId="5" fillId="3" borderId="72" xfId="0" applyFont="1" applyFill="1" applyBorder="1" applyAlignment="1" applyProtection="1">
      <alignment horizontal="center" vertical="center" wrapText="1"/>
    </xf>
    <xf numFmtId="0" fontId="5" fillId="3" borderId="64" xfId="0" applyFont="1" applyFill="1" applyBorder="1" applyAlignment="1" applyProtection="1">
      <alignment horizontal="center" vertical="center"/>
    </xf>
    <xf numFmtId="0" fontId="5" fillId="3" borderId="65" xfId="0" applyFont="1" applyFill="1" applyBorder="1" applyAlignment="1" applyProtection="1">
      <alignment horizontal="center" vertical="center"/>
    </xf>
    <xf numFmtId="176" fontId="5" fillId="3" borderId="65" xfId="10" applyNumberFormat="1" applyFont="1" applyFill="1" applyBorder="1" applyAlignment="1" applyProtection="1">
      <alignment horizontal="right" vertical="center"/>
    </xf>
    <xf numFmtId="176" fontId="5" fillId="3" borderId="74"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5"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8" xfId="10" applyNumberFormat="1" applyFont="1" applyFill="1" applyBorder="1" applyAlignment="1" applyProtection="1">
      <alignment horizontal="right" vertical="center" shrinkToFit="1"/>
      <protection locked="0"/>
    </xf>
    <xf numFmtId="176" fontId="5" fillId="3" borderId="73" xfId="10" applyNumberFormat="1" applyFont="1" applyFill="1" applyBorder="1" applyAlignment="1" applyProtection="1">
      <alignment horizontal="right" vertical="center"/>
    </xf>
    <xf numFmtId="176" fontId="5" fillId="3" borderId="72"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0" fillId="0" borderId="0" xfId="0" applyProtection="1">
      <alignment vertical="center"/>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16" fillId="0" borderId="60" xfId="11" applyNumberFormat="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protection locked="0"/>
    </xf>
    <xf numFmtId="176" fontId="16" fillId="0" borderId="73" xfId="11" applyNumberFormat="1" applyFont="1" applyFill="1" applyBorder="1" applyAlignment="1" applyProtection="1">
      <alignment vertical="center" shrinkToFit="1"/>
      <protection locked="0"/>
    </xf>
    <xf numFmtId="0" fontId="5" fillId="5" borderId="22" xfId="0" applyNumberFormat="1" applyFont="1" applyFill="1" applyBorder="1" applyProtection="1">
      <alignment vertical="center"/>
    </xf>
    <xf numFmtId="0" fontId="5" fillId="5" borderId="14" xfId="0" applyNumberFormat="1" applyFont="1" applyFill="1" applyBorder="1" applyProtection="1">
      <alignment vertical="center"/>
    </xf>
    <xf numFmtId="0" fontId="5" fillId="5" borderId="0" xfId="0" applyNumberFormat="1" applyFont="1" applyFill="1" applyBorder="1" applyAlignment="1" applyProtection="1">
      <alignment vertical="center"/>
    </xf>
    <xf numFmtId="0" fontId="0" fillId="5" borderId="0"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0" fillId="5" borderId="14" xfId="0" applyNumberFormat="1" applyFont="1" applyFill="1" applyBorder="1" applyAlignment="1" applyProtection="1">
      <alignment vertical="center"/>
    </xf>
    <xf numFmtId="0" fontId="0" fillId="5" borderId="27" xfId="0" applyNumberFormat="1" applyFont="1" applyFill="1" applyBorder="1" applyAlignment="1" applyProtection="1">
      <alignment vertical="center"/>
    </xf>
    <xf numFmtId="0" fontId="5" fillId="5" borderId="44" xfId="0" applyFont="1" applyFill="1" applyBorder="1" applyProtection="1">
      <alignment vertical="center"/>
    </xf>
    <xf numFmtId="0" fontId="5" fillId="5" borderId="21" xfId="0" applyFont="1" applyFill="1" applyBorder="1" applyProtection="1">
      <alignment vertical="center"/>
    </xf>
    <xf numFmtId="0" fontId="5" fillId="5" borderId="3" xfId="0" applyFont="1" applyFill="1" applyBorder="1" applyProtection="1">
      <alignment vertical="center"/>
    </xf>
    <xf numFmtId="0" fontId="5" fillId="5" borderId="22" xfId="0" applyFont="1" applyFill="1" applyBorder="1" applyProtection="1">
      <alignment vertical="center"/>
    </xf>
    <xf numFmtId="0" fontId="5" fillId="5" borderId="14" xfId="0" applyFont="1" applyFill="1" applyBorder="1" applyProtection="1">
      <alignment vertical="center"/>
    </xf>
    <xf numFmtId="0" fontId="5" fillId="5" borderId="32" xfId="0" applyFont="1" applyFill="1" applyBorder="1" applyProtection="1">
      <alignment vertical="center"/>
    </xf>
    <xf numFmtId="0" fontId="5" fillId="5" borderId="39" xfId="0" applyFont="1" applyFill="1" applyBorder="1" applyProtection="1">
      <alignment vertical="center"/>
    </xf>
    <xf numFmtId="0" fontId="5" fillId="5" borderId="40" xfId="0" applyFont="1" applyFill="1" applyBorder="1" applyProtection="1">
      <alignment vertical="center"/>
    </xf>
    <xf numFmtId="0" fontId="5" fillId="5" borderId="3" xfId="0" applyFont="1" applyFill="1" applyBorder="1" applyAlignment="1" applyProtection="1">
      <alignment vertical="center"/>
    </xf>
    <xf numFmtId="0" fontId="5" fillId="5" borderId="35" xfId="0" applyFont="1" applyFill="1" applyBorder="1" applyAlignment="1" applyProtection="1">
      <alignment vertical="top"/>
    </xf>
    <xf numFmtId="0" fontId="5" fillId="5" borderId="64" xfId="0" applyFont="1" applyFill="1" applyBorder="1" applyAlignment="1" applyProtection="1">
      <alignment horizontal="center" vertical="center"/>
    </xf>
    <xf numFmtId="0" fontId="5" fillId="5" borderId="65" xfId="0" applyFont="1" applyFill="1" applyBorder="1" applyAlignment="1" applyProtection="1">
      <alignment horizontal="center" vertical="center"/>
    </xf>
    <xf numFmtId="176" fontId="5" fillId="5" borderId="65" xfId="10" applyNumberFormat="1" applyFont="1" applyFill="1" applyBorder="1" applyAlignment="1" applyProtection="1">
      <alignment horizontal="right" vertical="center"/>
    </xf>
    <xf numFmtId="176" fontId="5" fillId="5" borderId="74" xfId="10" applyNumberFormat="1" applyFont="1" applyFill="1" applyBorder="1" applyAlignment="1" applyProtection="1">
      <alignment horizontal="right" vertical="center"/>
    </xf>
    <xf numFmtId="0" fontId="5" fillId="5" borderId="31"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176" fontId="5" fillId="5" borderId="9" xfId="10" applyNumberFormat="1" applyFont="1" applyFill="1" applyBorder="1" applyAlignment="1" applyProtection="1">
      <alignment horizontal="right" vertical="center" shrinkToFit="1"/>
      <protection locked="0"/>
    </xf>
    <xf numFmtId="176" fontId="5" fillId="5" borderId="13" xfId="10" applyNumberFormat="1" applyFont="1" applyFill="1" applyBorder="1" applyAlignment="1" applyProtection="1">
      <alignment horizontal="right" vertical="center" shrinkToFit="1"/>
      <protection locked="0"/>
    </xf>
    <xf numFmtId="0" fontId="5" fillId="5" borderId="75"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176" fontId="5" fillId="5" borderId="34" xfId="10" applyNumberFormat="1" applyFont="1" applyFill="1" applyBorder="1" applyAlignment="1" applyProtection="1">
      <alignment horizontal="right" vertical="center" shrinkToFit="1"/>
      <protection locked="0"/>
    </xf>
    <xf numFmtId="176" fontId="5" fillId="5" borderId="58" xfId="10" applyNumberFormat="1" applyFont="1" applyFill="1" applyBorder="1" applyAlignment="1" applyProtection="1">
      <alignment horizontal="right" vertical="center" shrinkToFit="1"/>
      <protection locked="0"/>
    </xf>
    <xf numFmtId="176" fontId="5" fillId="5" borderId="73" xfId="10" applyNumberFormat="1" applyFont="1" applyFill="1" applyBorder="1" applyAlignment="1" applyProtection="1">
      <alignment horizontal="right" vertical="center"/>
    </xf>
    <xf numFmtId="176" fontId="5" fillId="5" borderId="72" xfId="10" applyNumberFormat="1" applyFont="1" applyFill="1" applyBorder="1" applyAlignment="1" applyProtection="1">
      <alignment horizontal="right" vertical="center"/>
    </xf>
    <xf numFmtId="176" fontId="5" fillId="4" borderId="1"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7"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4" borderId="42" xfId="0" applyNumberFormat="1" applyFont="1" applyFill="1" applyBorder="1" applyAlignment="1" applyProtection="1">
      <alignment horizontal="left" vertical="center" shrinkToFit="1"/>
      <protection locked="0"/>
    </xf>
    <xf numFmtId="0" fontId="5" fillId="4" borderId="3" xfId="0" applyNumberFormat="1" applyFont="1" applyFill="1" applyBorder="1" applyAlignment="1" applyProtection="1">
      <alignment horizontal="left" vertical="center" shrinkToFit="1"/>
      <protection locked="0"/>
    </xf>
    <xf numFmtId="0" fontId="5" fillId="4" borderId="8" xfId="0" applyNumberFormat="1" applyFont="1" applyFill="1" applyBorder="1" applyAlignment="1" applyProtection="1">
      <alignment horizontal="left" vertical="center" shrinkToFit="1"/>
      <protection locked="0"/>
    </xf>
    <xf numFmtId="0" fontId="5" fillId="0" borderId="14"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5" borderId="14" xfId="0" applyNumberFormat="1" applyFont="1" applyFill="1" applyBorder="1" applyAlignment="1" applyProtection="1">
      <alignment vertical="center"/>
    </xf>
    <xf numFmtId="176" fontId="0" fillId="5" borderId="14" xfId="0" applyNumberFormat="1" applyFont="1" applyFill="1" applyBorder="1" applyAlignment="1" applyProtection="1">
      <alignment vertical="center"/>
    </xf>
    <xf numFmtId="176" fontId="0" fillId="5" borderId="27" xfId="0" applyNumberFormat="1" applyFont="1" applyFill="1" applyBorder="1" applyAlignment="1" applyProtection="1">
      <alignment vertical="center"/>
    </xf>
    <xf numFmtId="176" fontId="5" fillId="5" borderId="41" xfId="0" applyNumberFormat="1" applyFont="1" applyFill="1" applyBorder="1" applyAlignment="1" applyProtection="1">
      <alignment vertical="center"/>
    </xf>
    <xf numFmtId="176" fontId="0" fillId="5" borderId="21" xfId="0" applyNumberFormat="1" applyFont="1" applyFill="1" applyBorder="1" applyAlignment="1" applyProtection="1">
      <alignment vertical="center"/>
    </xf>
    <xf numFmtId="176" fontId="0" fillId="5" borderId="40" xfId="0" applyNumberFormat="1" applyFont="1" applyFill="1" applyBorder="1" applyAlignment="1" applyProtection="1">
      <alignment vertical="center"/>
    </xf>
    <xf numFmtId="176" fontId="5" fillId="0" borderId="42"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176" fontId="5" fillId="0" borderId="46"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0" fontId="5" fillId="0" borderId="0" xfId="0" applyFont="1" applyFill="1" applyAlignment="1" applyProtection="1">
      <alignment horizontal="center" vertical="center"/>
    </xf>
    <xf numFmtId="179" fontId="5" fillId="4" borderId="46"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5" fillId="0" borderId="14"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15"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1"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7" fillId="0" borderId="0" xfId="0" applyFont="1" applyFill="1" applyAlignment="1" applyProtection="1">
      <alignment horizontal="center" vertical="center"/>
    </xf>
    <xf numFmtId="176" fontId="5" fillId="5"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0" fontId="5" fillId="5" borderId="28" xfId="0" applyFont="1" applyFill="1" applyBorder="1" applyAlignment="1" applyProtection="1">
      <alignment vertical="center" shrinkToFit="1"/>
    </xf>
    <xf numFmtId="0" fontId="5" fillId="5" borderId="38" xfId="0" applyFont="1" applyFill="1" applyBorder="1" applyAlignment="1" applyProtection="1">
      <alignment vertical="center" shrinkToFit="1"/>
    </xf>
    <xf numFmtId="176" fontId="5" fillId="5" borderId="3" xfId="0" applyNumberFormat="1" applyFont="1" applyFill="1" applyBorder="1" applyAlignment="1" applyProtection="1">
      <alignment vertical="center"/>
    </xf>
    <xf numFmtId="176" fontId="0" fillId="5" borderId="3" xfId="0" applyNumberFormat="1" applyFont="1" applyFill="1" applyBorder="1" applyAlignment="1" applyProtection="1">
      <alignment vertical="center"/>
    </xf>
    <xf numFmtId="176" fontId="0" fillId="5" borderId="8" xfId="0" applyNumberFormat="1" applyFont="1" applyFill="1" applyBorder="1" applyAlignment="1" applyProtection="1">
      <alignment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1" xfId="0" applyFont="1" applyFill="1" applyBorder="1" applyAlignment="1" applyProtection="1">
      <alignment horizontal="left" vertical="center"/>
    </xf>
    <xf numFmtId="176" fontId="5" fillId="4" borderId="2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4" xfId="0" applyNumberFormat="1" applyFont="1" applyFill="1" applyBorder="1" applyAlignment="1" applyProtection="1">
      <alignment horizontal="center" vertical="center"/>
      <protection locked="0"/>
    </xf>
    <xf numFmtId="176" fontId="5" fillId="4" borderId="50"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0" fontId="5" fillId="5" borderId="35"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5" borderId="35"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0"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5" borderId="42" xfId="0" applyNumberFormat="1" applyFont="1" applyFill="1" applyBorder="1" applyAlignment="1" applyProtection="1">
      <alignment vertical="center"/>
    </xf>
    <xf numFmtId="0" fontId="5" fillId="5" borderId="15"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177" fontId="5" fillId="4" borderId="46" xfId="0" applyNumberFormat="1" applyFont="1" applyFill="1" applyBorder="1" applyAlignment="1" applyProtection="1">
      <alignment horizontal="center" vertical="center"/>
      <protection locked="0"/>
    </xf>
    <xf numFmtId="177" fontId="5" fillId="4" borderId="28" xfId="0" applyNumberFormat="1" applyFont="1" applyFill="1" applyBorder="1" applyAlignment="1" applyProtection="1">
      <alignment horizontal="center" vertical="center"/>
      <protection locked="0"/>
    </xf>
    <xf numFmtId="177" fontId="5" fillId="4" borderId="38"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6" fontId="5" fillId="4" borderId="41" xfId="0" applyNumberFormat="1" applyFont="1" applyFill="1" applyBorder="1" applyAlignment="1" applyProtection="1">
      <alignment horizontal="center" vertical="center"/>
      <protection locked="0"/>
    </xf>
    <xf numFmtId="176" fontId="5" fillId="4" borderId="40"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49" xfId="0" applyNumberFormat="1" applyFont="1" applyFill="1" applyBorder="1" applyAlignment="1" applyProtection="1">
      <alignment vertical="center"/>
      <protection locked="0"/>
    </xf>
    <xf numFmtId="177" fontId="5" fillId="0" borderId="53"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8" xfId="0" applyNumberFormat="1" applyFont="1" applyFill="1" applyBorder="1" applyAlignment="1" applyProtection="1">
      <alignment horizontal="center" vertical="center"/>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70"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wrapText="1"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0" xfId="11" applyFont="1" applyFill="1" applyBorder="1" applyAlignment="1" applyProtection="1">
      <alignment horizontal="left" vertical="top" shrinkToFit="1"/>
    </xf>
    <xf numFmtId="182" fontId="16" fillId="0" borderId="62"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17" xfId="11" applyFont="1" applyFill="1" applyBorder="1" applyAlignment="1" applyProtection="1">
      <alignment vertical="center" shrinkToFit="1"/>
      <protection locked="0"/>
    </xf>
    <xf numFmtId="176" fontId="12" fillId="0" borderId="61" xfId="8" applyNumberFormat="1" applyFont="1" applyFill="1" applyBorder="1" applyAlignment="1" applyProtection="1">
      <alignment horizontal="center"/>
    </xf>
    <xf numFmtId="176" fontId="12" fillId="0" borderId="66"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63"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5" fillId="4" borderId="35" xfId="0" applyNumberFormat="1" applyFont="1" applyFill="1" applyBorder="1" applyAlignment="1" applyProtection="1">
      <alignment horizontal="left" vertical="center" shrinkToFit="1"/>
    </xf>
    <xf numFmtId="0" fontId="5" fillId="4" borderId="15" xfId="0" applyNumberFormat="1" applyFont="1" applyFill="1" applyBorder="1" applyAlignment="1" applyProtection="1">
      <alignment horizontal="left" vertical="center" shrinkToFit="1"/>
    </xf>
    <xf numFmtId="0" fontId="5" fillId="4" borderId="43" xfId="0" applyNumberFormat="1" applyFont="1" applyFill="1" applyBorder="1" applyAlignment="1" applyProtection="1">
      <alignment horizontal="left" vertical="center" shrinkToFit="1"/>
    </xf>
    <xf numFmtId="0" fontId="16" fillId="0" borderId="56"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5" xfId="11" applyFont="1" applyFill="1" applyBorder="1" applyAlignment="1" applyProtection="1">
      <alignment horizontal="center" vertical="center"/>
    </xf>
    <xf numFmtId="0" fontId="16" fillId="0" borderId="57"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3"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59"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5"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3" xfId="0" applyFill="1" applyBorder="1" applyAlignment="1" applyProtection="1">
      <alignment horizontal="center" vertical="center" wrapText="1"/>
    </xf>
    <xf numFmtId="0" fontId="0" fillId="0" borderId="59"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7"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3"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59"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8" xfId="0" applyFont="1" applyFill="1" applyBorder="1" applyAlignment="1" applyProtection="1">
      <alignment horizontal="left" vertical="center" wrapText="1"/>
    </xf>
    <xf numFmtId="0" fontId="10" fillId="0" borderId="49"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8"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0" fillId="0" borderId="10" xfId="0" applyFill="1" applyBorder="1" applyAlignment="1" applyProtection="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4" borderId="35" xfId="0" applyFont="1" applyFill="1" applyBorder="1" applyAlignment="1" applyProtection="1">
      <alignment horizontal="center" vertical="center" shrinkToFit="1"/>
    </xf>
    <xf numFmtId="0" fontId="5" fillId="4" borderId="43" xfId="0"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5" borderId="76" xfId="0" applyFont="1" applyFill="1" applyBorder="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6"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15">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99060</xdr:colOff>
      <xdr:row>2</xdr:row>
      <xdr:rowOff>99060</xdr:rowOff>
    </xdr:from>
    <xdr:ext cx="2964180" cy="559192"/>
    <xdr:sp macro="" textlink="">
      <xdr:nvSpPr>
        <xdr:cNvPr id="2" name="テキスト ボックス 1"/>
        <xdr:cNvSpPr txBox="1"/>
      </xdr:nvSpPr>
      <xdr:spPr>
        <a:xfrm>
          <a:off x="99060" y="556260"/>
          <a:ext cx="2964180" cy="55919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t>小規模</a:t>
          </a:r>
          <a:r>
            <a:rPr kumimoji="1" lang="en-US" altLang="ja-JP" sz="2800"/>
            <a:t>C</a:t>
          </a:r>
          <a:r>
            <a:rPr kumimoji="1" lang="ja-JP" altLang="en-US" sz="2800"/>
            <a:t>・家庭的</a:t>
          </a:r>
        </a:p>
      </xdr:txBody>
    </xdr:sp>
    <xdr:clientData/>
  </xdr:oneCellAnchor>
  <xdr:twoCellAnchor>
    <xdr:from>
      <xdr:col>20</xdr:col>
      <xdr:colOff>66675</xdr:colOff>
      <xdr:row>22</xdr:row>
      <xdr:rowOff>123825</xdr:rowOff>
    </xdr:from>
    <xdr:to>
      <xdr:col>39</xdr:col>
      <xdr:colOff>85725</xdr:colOff>
      <xdr:row>27</xdr:row>
      <xdr:rowOff>123825</xdr:rowOff>
    </xdr:to>
    <xdr:sp macro="" textlink="">
      <xdr:nvSpPr>
        <xdr:cNvPr id="3" name="角丸四角形 2"/>
        <xdr:cNvSpPr/>
      </xdr:nvSpPr>
      <xdr:spPr>
        <a:xfrm>
          <a:off x="4638675" y="5010150"/>
          <a:ext cx="5143500" cy="1143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76200</xdr:colOff>
      <xdr:row>46</xdr:row>
      <xdr:rowOff>47625</xdr:rowOff>
    </xdr:from>
    <xdr:to>
      <xdr:col>39</xdr:col>
      <xdr:colOff>95250</xdr:colOff>
      <xdr:row>48</xdr:row>
      <xdr:rowOff>142875</xdr:rowOff>
    </xdr:to>
    <xdr:sp macro="" textlink="">
      <xdr:nvSpPr>
        <xdr:cNvPr id="4" name="角丸四角形 3"/>
        <xdr:cNvSpPr/>
      </xdr:nvSpPr>
      <xdr:spPr>
        <a:xfrm>
          <a:off x="4648200" y="10420350"/>
          <a:ext cx="5143500" cy="552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104775</xdr:colOff>
      <xdr:row>63</xdr:row>
      <xdr:rowOff>66675</xdr:rowOff>
    </xdr:from>
    <xdr:to>
      <xdr:col>39</xdr:col>
      <xdr:colOff>123825</xdr:colOff>
      <xdr:row>63</xdr:row>
      <xdr:rowOff>619125</xdr:rowOff>
    </xdr:to>
    <xdr:sp macro="" textlink="">
      <xdr:nvSpPr>
        <xdr:cNvPr id="5" name="角丸四角形 4"/>
        <xdr:cNvSpPr/>
      </xdr:nvSpPr>
      <xdr:spPr>
        <a:xfrm>
          <a:off x="4676775" y="14325600"/>
          <a:ext cx="5143500" cy="552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47625</xdr:colOff>
      <xdr:row>67</xdr:row>
      <xdr:rowOff>38100</xdr:rowOff>
    </xdr:from>
    <xdr:to>
      <xdr:col>39</xdr:col>
      <xdr:colOff>66675</xdr:colOff>
      <xdr:row>69</xdr:row>
      <xdr:rowOff>104775</xdr:rowOff>
    </xdr:to>
    <xdr:sp macro="" textlink="">
      <xdr:nvSpPr>
        <xdr:cNvPr id="6" name="角丸四角形 5"/>
        <xdr:cNvSpPr/>
      </xdr:nvSpPr>
      <xdr:spPr>
        <a:xfrm>
          <a:off x="4619625" y="16116300"/>
          <a:ext cx="5143500" cy="552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190500</xdr:colOff>
      <xdr:row>7</xdr:row>
      <xdr:rowOff>95250</xdr:rowOff>
    </xdr:from>
    <xdr:to>
      <xdr:col>8</xdr:col>
      <xdr:colOff>1174750</xdr:colOff>
      <xdr:row>37</xdr:row>
      <xdr:rowOff>158750</xdr:rowOff>
    </xdr:to>
    <xdr:sp macro="" textlink="">
      <xdr:nvSpPr>
        <xdr:cNvPr id="2" name="角丸四角形 1"/>
        <xdr:cNvSpPr/>
      </xdr:nvSpPr>
      <xdr:spPr>
        <a:xfrm>
          <a:off x="6048375" y="2524125"/>
          <a:ext cx="2254250" cy="863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a:t>
          </a:r>
          <a:endParaRPr kumimoji="1" lang="en-US" altLang="ja-JP" sz="2400"/>
        </a:p>
        <a:p>
          <a:pPr algn="ctr"/>
          <a:r>
            <a:rPr kumimoji="1" lang="ja-JP" altLang="en-US" sz="2400"/>
            <a:t>用</a:t>
          </a:r>
          <a:endParaRPr kumimoji="1" lang="en-US" altLang="ja-JP" sz="2400"/>
        </a:p>
        <a:p>
          <a:pPr algn="ctr"/>
          <a:r>
            <a:rPr kumimoji="1" lang="ja-JP" altLang="en-US" sz="2400"/>
            <a:t>し</a:t>
          </a:r>
          <a:endParaRPr kumimoji="1" lang="en-US" altLang="ja-JP" sz="2400"/>
        </a:p>
        <a:p>
          <a:pPr algn="ctr"/>
          <a:r>
            <a:rPr kumimoji="1" lang="ja-JP" altLang="en-US" sz="2400"/>
            <a:t>ま</a:t>
          </a:r>
          <a:endParaRPr kumimoji="1" lang="en-US" altLang="ja-JP" sz="2400"/>
        </a:p>
        <a:p>
          <a:pPr algn="ctr"/>
          <a:r>
            <a:rPr kumimoji="1" lang="ja-JP" altLang="en-US" sz="2400"/>
            <a:t>せ</a:t>
          </a:r>
          <a:endParaRPr kumimoji="1" lang="en-US" altLang="ja-JP" sz="2400"/>
        </a:p>
        <a:p>
          <a:pPr algn="ctr"/>
          <a:r>
            <a:rPr kumimoji="1" lang="ja-JP" altLang="en-US" sz="2400"/>
            <a:t>ん</a:t>
          </a:r>
          <a:endParaRPr kumimoji="1" lang="en-US" altLang="ja-JP" sz="2400"/>
        </a:p>
        <a:p>
          <a:pPr algn="ctr"/>
          <a:endParaRPr kumimoji="1" lang="ja-JP" altLang="en-US"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140803</xdr:colOff>
      <xdr:row>6</xdr:row>
      <xdr:rowOff>66260</xdr:rowOff>
    </xdr:from>
    <xdr:to>
      <xdr:col>5</xdr:col>
      <xdr:colOff>803412</xdr:colOff>
      <xdr:row>16</xdr:row>
      <xdr:rowOff>99390</xdr:rowOff>
    </xdr:to>
    <xdr:sp macro="" textlink="">
      <xdr:nvSpPr>
        <xdr:cNvPr id="2" name="角丸四角形 1"/>
        <xdr:cNvSpPr/>
      </xdr:nvSpPr>
      <xdr:spPr>
        <a:xfrm>
          <a:off x="140803" y="1606825"/>
          <a:ext cx="6079435" cy="186358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6"/>
  <sheetViews>
    <sheetView showGridLines="0" tabSelected="1" view="pageBreakPreview" topLeftCell="A17" zoomScaleNormal="100" zoomScaleSheetLayoutView="100" workbookViewId="0">
      <selection activeCell="T28" sqref="T28:AN28"/>
    </sheetView>
  </sheetViews>
  <sheetFormatPr defaultColWidth="9" defaultRowHeight="18" customHeight="1" x14ac:dyDescent="0.15"/>
  <cols>
    <col min="1" max="29" width="3" style="4" customWidth="1"/>
    <col min="30" max="30" width="14" style="4" customWidth="1"/>
    <col min="31" max="33" width="3" style="4" customWidth="1"/>
    <col min="34" max="34" width="2.75" style="4" customWidth="1"/>
    <col min="35" max="38" width="3" style="4" customWidth="1"/>
    <col min="39" max="39" width="2.5" style="4" customWidth="1"/>
    <col min="40" max="44" width="3" style="4" customWidth="1"/>
    <col min="45" max="45" width="18.25" style="4" customWidth="1"/>
    <col min="46" max="46" width="18.125" style="4" customWidth="1"/>
    <col min="47" max="47" width="23.75" style="4" customWidth="1"/>
    <col min="48" max="51" width="3" style="4" customWidth="1"/>
    <col min="52" max="16384" width="9" style="4"/>
  </cols>
  <sheetData>
    <row r="1" spans="1:50" ht="18" customHeight="1" x14ac:dyDescent="0.15">
      <c r="A1" s="115" t="s">
        <v>111</v>
      </c>
      <c r="B1" s="114"/>
      <c r="AL1" s="212"/>
      <c r="AM1" s="212"/>
      <c r="AN1" s="212"/>
    </row>
    <row r="2" spans="1:50" ht="18" customHeight="1" x14ac:dyDescent="0.15">
      <c r="A2" s="216" t="s">
        <v>119</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row>
    <row r="3" spans="1:50" ht="18" customHeight="1" x14ac:dyDescent="0.15">
      <c r="A3" s="254"/>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row>
    <row r="4" spans="1:50" ht="18"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6" t="s">
        <v>19</v>
      </c>
      <c r="AI4" s="176">
        <v>6</v>
      </c>
      <c r="AJ4" s="176"/>
      <c r="AK4" s="4" t="s">
        <v>21</v>
      </c>
      <c r="AL4" s="176">
        <v>30</v>
      </c>
      <c r="AM4" s="176"/>
      <c r="AN4" s="4" t="s">
        <v>22</v>
      </c>
    </row>
    <row r="5" spans="1:50" ht="17.25" customHeight="1" x14ac:dyDescent="0.15">
      <c r="B5" s="7"/>
      <c r="C5" s="7"/>
      <c r="D5" s="7"/>
      <c r="E5" s="7"/>
      <c r="F5" s="7"/>
      <c r="G5" s="7"/>
      <c r="H5" s="7"/>
      <c r="I5" s="7"/>
      <c r="J5" s="7"/>
      <c r="T5" s="177" t="s">
        <v>0</v>
      </c>
      <c r="U5" s="178"/>
      <c r="V5" s="178"/>
      <c r="W5" s="178"/>
      <c r="X5" s="178"/>
      <c r="Y5" s="178"/>
      <c r="Z5" s="179"/>
      <c r="AA5" s="267" t="s">
        <v>62</v>
      </c>
      <c r="AB5" s="267"/>
      <c r="AC5" s="267"/>
      <c r="AD5" s="267"/>
      <c r="AE5" s="267"/>
      <c r="AF5" s="267"/>
      <c r="AG5" s="267"/>
      <c r="AH5" s="267"/>
      <c r="AI5" s="267"/>
      <c r="AJ5" s="267"/>
      <c r="AK5" s="267"/>
      <c r="AL5" s="267"/>
      <c r="AM5" s="267"/>
      <c r="AN5" s="268"/>
    </row>
    <row r="6" spans="1:50" ht="17.25" customHeight="1" x14ac:dyDescent="0.15">
      <c r="B6" s="7"/>
      <c r="C6" s="7"/>
      <c r="D6" s="7"/>
      <c r="E6" s="7"/>
      <c r="F6" s="7"/>
      <c r="G6" s="7"/>
      <c r="T6" s="180" t="s">
        <v>1</v>
      </c>
      <c r="U6" s="181"/>
      <c r="V6" s="181"/>
      <c r="W6" s="181"/>
      <c r="X6" s="181"/>
      <c r="Y6" s="181"/>
      <c r="Z6" s="182"/>
      <c r="AA6" s="186"/>
      <c r="AB6" s="187"/>
      <c r="AC6" s="187"/>
      <c r="AD6" s="187"/>
      <c r="AE6" s="187"/>
      <c r="AF6" s="187"/>
      <c r="AG6" s="187"/>
      <c r="AH6" s="187"/>
      <c r="AI6" s="187"/>
      <c r="AJ6" s="187"/>
      <c r="AK6" s="187"/>
      <c r="AL6" s="187"/>
      <c r="AM6" s="187"/>
      <c r="AN6" s="188"/>
    </row>
    <row r="7" spans="1:50" ht="17.25" customHeight="1" x14ac:dyDescent="0.15">
      <c r="B7" s="7"/>
      <c r="C7" s="7"/>
      <c r="D7" s="7"/>
      <c r="E7" s="7"/>
      <c r="F7" s="7"/>
      <c r="G7" s="7"/>
      <c r="T7" s="180" t="s">
        <v>8</v>
      </c>
      <c r="U7" s="181"/>
      <c r="V7" s="181"/>
      <c r="W7" s="181"/>
      <c r="X7" s="181"/>
      <c r="Y7" s="181"/>
      <c r="Z7" s="182"/>
      <c r="AA7" s="186"/>
      <c r="AB7" s="187"/>
      <c r="AC7" s="187"/>
      <c r="AD7" s="187"/>
      <c r="AE7" s="187"/>
      <c r="AF7" s="187"/>
      <c r="AG7" s="187"/>
      <c r="AH7" s="187"/>
      <c r="AI7" s="187"/>
      <c r="AJ7" s="187"/>
      <c r="AK7" s="187"/>
      <c r="AL7" s="187"/>
      <c r="AM7" s="187"/>
      <c r="AN7" s="188"/>
    </row>
    <row r="8" spans="1:50" ht="17.25" customHeight="1" thickBot="1" x14ac:dyDescent="0.2">
      <c r="B8" s="7"/>
      <c r="C8" s="7"/>
      <c r="D8" s="7"/>
      <c r="E8" s="7"/>
      <c r="F8" s="7"/>
      <c r="G8" s="7"/>
      <c r="H8" s="8"/>
      <c r="I8" s="8"/>
      <c r="J8" s="8"/>
      <c r="K8" s="8"/>
      <c r="L8" s="8"/>
      <c r="M8" s="8"/>
      <c r="N8" s="7"/>
      <c r="O8" s="7"/>
      <c r="P8" s="7"/>
      <c r="Q8" s="7"/>
      <c r="R8" s="7"/>
      <c r="T8" s="183" t="s">
        <v>7</v>
      </c>
      <c r="U8" s="184"/>
      <c r="V8" s="184"/>
      <c r="W8" s="184"/>
      <c r="X8" s="184"/>
      <c r="Y8" s="184"/>
      <c r="Z8" s="185"/>
      <c r="AA8" s="213"/>
      <c r="AB8" s="214"/>
      <c r="AC8" s="214"/>
      <c r="AD8" s="214"/>
      <c r="AE8" s="214"/>
      <c r="AF8" s="214"/>
      <c r="AG8" s="214"/>
      <c r="AH8" s="214"/>
      <c r="AI8" s="214"/>
      <c r="AJ8" s="214"/>
      <c r="AK8" s="214"/>
      <c r="AL8" s="214"/>
      <c r="AM8" s="214"/>
      <c r="AN8" s="215"/>
    </row>
    <row r="9" spans="1:50" s="9" customFormat="1" ht="9.9499999999999993" customHeight="1" x14ac:dyDescent="0.15">
      <c r="B9" s="7"/>
      <c r="C9" s="7"/>
      <c r="D9" s="7"/>
      <c r="E9" s="7"/>
      <c r="F9" s="7"/>
      <c r="G9" s="7"/>
      <c r="H9" s="8"/>
      <c r="I9" s="8"/>
      <c r="J9" s="8"/>
      <c r="K9" s="8"/>
      <c r="L9" s="8"/>
      <c r="M9" s="8"/>
      <c r="N9" s="7"/>
      <c r="O9" s="7"/>
      <c r="P9" s="7"/>
      <c r="Q9" s="7"/>
      <c r="R9" s="7"/>
      <c r="S9" s="8"/>
      <c r="T9" s="8"/>
      <c r="U9" s="8"/>
      <c r="V9" s="8"/>
      <c r="W9" s="8"/>
      <c r="X9" s="8"/>
      <c r="Y9" s="10"/>
      <c r="Z9" s="10"/>
      <c r="AA9" s="10"/>
      <c r="AB9" s="10"/>
      <c r="AC9" s="10"/>
      <c r="AD9" s="10"/>
      <c r="AE9" s="10"/>
      <c r="AF9" s="10"/>
      <c r="AG9" s="10"/>
      <c r="AH9" s="10"/>
      <c r="AI9" s="10"/>
      <c r="AJ9" s="10"/>
      <c r="AK9" s="10"/>
      <c r="AL9" s="10"/>
      <c r="AS9" s="4"/>
      <c r="AT9" s="4"/>
    </row>
    <row r="10" spans="1:50" ht="18" customHeight="1" thickBot="1" x14ac:dyDescent="0.2">
      <c r="A10" s="4" t="s">
        <v>122</v>
      </c>
      <c r="AT10" s="128"/>
    </row>
    <row r="11" spans="1:50" ht="18" customHeight="1" thickBot="1" x14ac:dyDescent="0.2">
      <c r="A11" s="1" t="s">
        <v>2</v>
      </c>
      <c r="B11" s="2" t="s">
        <v>26</v>
      </c>
      <c r="C11" s="2"/>
      <c r="D11" s="2"/>
      <c r="E11" s="2"/>
      <c r="F11" s="2"/>
      <c r="G11" s="2"/>
      <c r="H11" s="2"/>
      <c r="I11" s="2"/>
      <c r="J11" s="2"/>
      <c r="K11" s="2"/>
      <c r="L11" s="2"/>
      <c r="M11" s="2"/>
      <c r="N11" s="2"/>
      <c r="O11" s="2"/>
      <c r="P11" s="2"/>
      <c r="Q11" s="2"/>
      <c r="R11" s="2"/>
      <c r="S11" s="3"/>
      <c r="T11" s="11"/>
      <c r="U11" s="11"/>
      <c r="V11" s="247" t="s">
        <v>19</v>
      </c>
      <c r="W11" s="247"/>
      <c r="X11" s="247"/>
      <c r="Y11" s="247"/>
      <c r="Z11" s="247">
        <v>4</v>
      </c>
      <c r="AA11" s="247"/>
      <c r="AB11" s="11" t="s">
        <v>9</v>
      </c>
      <c r="AC11" s="11"/>
      <c r="AD11" s="120" t="s">
        <v>106</v>
      </c>
      <c r="AE11" s="247" t="s">
        <v>19</v>
      </c>
      <c r="AF11" s="247"/>
      <c r="AG11" s="247"/>
      <c r="AH11" s="247"/>
      <c r="AI11" s="247">
        <v>9</v>
      </c>
      <c r="AJ11" s="247"/>
      <c r="AK11" s="11" t="s">
        <v>9</v>
      </c>
      <c r="AL11" s="11"/>
      <c r="AM11" s="11"/>
      <c r="AN11" s="12"/>
      <c r="AT11" s="9"/>
    </row>
    <row r="12" spans="1:50" ht="18" customHeight="1" x14ac:dyDescent="0.15">
      <c r="A12" s="13" t="s">
        <v>3</v>
      </c>
      <c r="B12" s="14" t="s">
        <v>123</v>
      </c>
      <c r="C12" s="14"/>
      <c r="D12" s="14"/>
      <c r="E12" s="14"/>
      <c r="F12" s="14"/>
      <c r="G12" s="14"/>
      <c r="H12" s="14"/>
      <c r="I12" s="14"/>
      <c r="J12" s="14"/>
      <c r="K12" s="14"/>
      <c r="L12" s="14"/>
      <c r="M12" s="14"/>
      <c r="N12" s="14"/>
      <c r="O12" s="14"/>
      <c r="P12" s="14"/>
      <c r="Q12" s="14"/>
      <c r="R12" s="14"/>
      <c r="S12" s="15"/>
      <c r="T12" s="317" t="s">
        <v>120</v>
      </c>
      <c r="U12" s="318"/>
      <c r="V12" s="318"/>
      <c r="W12" s="318"/>
      <c r="X12" s="318"/>
      <c r="Y12" s="318"/>
      <c r="Z12" s="318"/>
      <c r="AA12" s="318"/>
      <c r="AB12" s="318"/>
      <c r="AC12" s="318"/>
      <c r="AD12" s="318"/>
      <c r="AE12" s="318"/>
      <c r="AF12" s="318"/>
      <c r="AG12" s="318"/>
      <c r="AH12" s="318"/>
      <c r="AI12" s="318"/>
      <c r="AJ12" s="318"/>
      <c r="AK12" s="318"/>
      <c r="AL12" s="318"/>
      <c r="AM12" s="318"/>
      <c r="AN12" s="319"/>
      <c r="AT12" s="128"/>
    </row>
    <row r="13" spans="1:50" ht="18" customHeight="1" x14ac:dyDescent="0.15">
      <c r="A13" s="16"/>
      <c r="B13" s="17"/>
      <c r="C13" s="17"/>
      <c r="D13" s="17"/>
      <c r="E13" s="17"/>
      <c r="F13" s="291" t="s">
        <v>51</v>
      </c>
      <c r="G13" s="291"/>
      <c r="H13" s="291"/>
      <c r="I13" s="18" t="s">
        <v>4</v>
      </c>
      <c r="J13" s="19" t="s">
        <v>35</v>
      </c>
      <c r="K13" s="19"/>
      <c r="L13" s="19"/>
      <c r="M13" s="19"/>
      <c r="N13" s="19"/>
      <c r="O13" s="19"/>
      <c r="P13" s="19"/>
      <c r="Q13" s="19"/>
      <c r="R13" s="19"/>
      <c r="S13" s="20"/>
      <c r="T13" s="325"/>
      <c r="U13" s="266"/>
      <c r="V13" s="266"/>
      <c r="W13" s="266"/>
      <c r="X13" s="266"/>
      <c r="Y13" s="266"/>
      <c r="Z13" s="266"/>
      <c r="AA13" s="266"/>
      <c r="AB13" s="266"/>
      <c r="AC13" s="266"/>
      <c r="AD13" s="266"/>
      <c r="AE13" s="266"/>
      <c r="AF13" s="266"/>
      <c r="AG13" s="266"/>
      <c r="AH13" s="266"/>
      <c r="AI13" s="266"/>
      <c r="AJ13" s="266"/>
      <c r="AK13" s="266"/>
      <c r="AL13" s="266"/>
      <c r="AM13" s="266"/>
      <c r="AN13" s="326"/>
    </row>
    <row r="14" spans="1:50" ht="18" customHeight="1" x14ac:dyDescent="0.15">
      <c r="A14" s="16"/>
      <c r="B14" s="17"/>
      <c r="C14" s="17"/>
      <c r="D14" s="17"/>
      <c r="E14" s="17"/>
      <c r="F14" s="291"/>
      <c r="G14" s="291"/>
      <c r="H14" s="291"/>
      <c r="I14" s="29" t="s">
        <v>44</v>
      </c>
      <c r="J14" s="19" t="s">
        <v>23</v>
      </c>
      <c r="K14" s="19"/>
      <c r="L14" s="19"/>
      <c r="M14" s="19"/>
      <c r="N14" s="19"/>
      <c r="O14" s="19"/>
      <c r="P14" s="19"/>
      <c r="Q14" s="19"/>
      <c r="R14" s="19"/>
      <c r="S14" s="20"/>
      <c r="T14" s="325"/>
      <c r="U14" s="266"/>
      <c r="V14" s="266"/>
      <c r="W14" s="266"/>
      <c r="X14" s="266"/>
      <c r="Y14" s="266"/>
      <c r="Z14" s="266"/>
      <c r="AA14" s="266"/>
      <c r="AB14" s="266"/>
      <c r="AC14" s="266"/>
      <c r="AD14" s="266"/>
      <c r="AE14" s="266"/>
      <c r="AF14" s="266"/>
      <c r="AG14" s="266"/>
      <c r="AH14" s="266"/>
      <c r="AI14" s="266"/>
      <c r="AJ14" s="266"/>
      <c r="AK14" s="266"/>
      <c r="AL14" s="266"/>
      <c r="AM14" s="266"/>
      <c r="AN14" s="327"/>
      <c r="AP14" s="17"/>
      <c r="AQ14" s="17"/>
      <c r="AR14" s="17"/>
      <c r="AS14" s="17"/>
      <c r="AT14" s="128"/>
      <c r="AU14" s="17"/>
      <c r="AV14" s="17"/>
      <c r="AW14" s="17"/>
      <c r="AX14" s="17"/>
    </row>
    <row r="15" spans="1:50" ht="18" customHeight="1" thickBot="1" x14ac:dyDescent="0.2">
      <c r="A15" s="44" t="s">
        <v>49</v>
      </c>
      <c r="B15" s="45"/>
      <c r="C15" s="45"/>
      <c r="D15" s="45"/>
      <c r="E15" s="45"/>
      <c r="F15" s="21"/>
      <c r="G15" s="41"/>
      <c r="H15" s="21"/>
      <c r="I15" s="45"/>
      <c r="J15" s="43"/>
      <c r="K15" s="129"/>
      <c r="L15" s="129"/>
      <c r="M15" s="129"/>
      <c r="N15" s="129"/>
      <c r="O15" s="129"/>
      <c r="P15" s="129"/>
      <c r="Q15" s="129"/>
      <c r="R15" s="129"/>
      <c r="S15" s="130"/>
      <c r="T15" s="320"/>
      <c r="U15" s="321"/>
      <c r="V15" s="321"/>
      <c r="W15" s="321"/>
      <c r="X15" s="321"/>
      <c r="Y15" s="321"/>
      <c r="Z15" s="321"/>
      <c r="AA15" s="321"/>
      <c r="AB15" s="321"/>
      <c r="AC15" s="321"/>
      <c r="AD15" s="321"/>
      <c r="AE15" s="321"/>
      <c r="AF15" s="321"/>
      <c r="AG15" s="321"/>
      <c r="AH15" s="321"/>
      <c r="AI15" s="321"/>
      <c r="AJ15" s="321"/>
      <c r="AK15" s="321"/>
      <c r="AL15" s="321"/>
      <c r="AM15" s="321"/>
      <c r="AN15" s="322"/>
      <c r="AP15" s="17"/>
      <c r="AQ15" s="17"/>
      <c r="AR15" s="17"/>
      <c r="AS15" s="17"/>
      <c r="AT15" s="17"/>
      <c r="AU15" s="17"/>
      <c r="AV15" s="17"/>
      <c r="AW15" s="17"/>
      <c r="AX15" s="17"/>
    </row>
    <row r="16" spans="1:50" ht="18" customHeight="1" x14ac:dyDescent="0.15">
      <c r="A16" s="16"/>
      <c r="B16" s="17"/>
      <c r="C16" s="17"/>
      <c r="D16" s="17"/>
      <c r="E16" s="40"/>
      <c r="F16" s="292" t="s">
        <v>52</v>
      </c>
      <c r="G16" s="292"/>
      <c r="H16" s="293"/>
      <c r="I16" s="17"/>
      <c r="J16" s="17"/>
      <c r="K16" s="17"/>
      <c r="L16" s="17"/>
      <c r="M16" s="17"/>
      <c r="N16" s="17"/>
      <c r="O16" s="17"/>
      <c r="P16" s="17"/>
      <c r="Q16" s="17"/>
      <c r="R16" s="19"/>
      <c r="S16" s="88"/>
      <c r="T16" s="272" t="s">
        <v>45</v>
      </c>
      <c r="U16" s="272"/>
      <c r="V16" s="272"/>
      <c r="W16" s="272"/>
      <c r="X16" s="272"/>
      <c r="Y16" s="272"/>
      <c r="Z16" s="272"/>
      <c r="AA16" s="272"/>
      <c r="AB16" s="272"/>
      <c r="AC16" s="272"/>
      <c r="AD16" s="336"/>
      <c r="AE16" s="269" t="s">
        <v>46</v>
      </c>
      <c r="AF16" s="270"/>
      <c r="AG16" s="270"/>
      <c r="AH16" s="270"/>
      <c r="AI16" s="271"/>
      <c r="AJ16" s="269" t="s">
        <v>47</v>
      </c>
      <c r="AK16" s="270"/>
      <c r="AL16" s="270"/>
      <c r="AM16" s="270"/>
      <c r="AN16" s="271"/>
      <c r="AP16" s="17"/>
      <c r="AQ16" s="17"/>
      <c r="AR16" s="17"/>
      <c r="AS16" s="17"/>
      <c r="AT16" s="17"/>
      <c r="AU16" s="17"/>
      <c r="AV16" s="17"/>
      <c r="AW16" s="17"/>
      <c r="AX16" s="17"/>
    </row>
    <row r="17" spans="1:50" ht="18" customHeight="1" x14ac:dyDescent="0.15">
      <c r="A17" s="16"/>
      <c r="B17" s="17"/>
      <c r="C17" s="17"/>
      <c r="D17" s="17"/>
      <c r="E17" s="40"/>
      <c r="F17" s="234"/>
      <c r="G17" s="234"/>
      <c r="H17" s="294"/>
      <c r="I17" s="28" t="s">
        <v>53</v>
      </c>
      <c r="J17" s="28"/>
      <c r="K17" s="28"/>
      <c r="L17" s="28"/>
      <c r="M17" s="28"/>
      <c r="N17" s="28"/>
      <c r="O17" s="28"/>
      <c r="P17" s="28"/>
      <c r="Q17" s="28"/>
      <c r="R17" s="28"/>
      <c r="S17" s="20"/>
      <c r="T17" s="297">
        <v>90</v>
      </c>
      <c r="U17" s="297"/>
      <c r="V17" s="297"/>
      <c r="W17" s="297"/>
      <c r="X17" s="297"/>
      <c r="Y17" s="297"/>
      <c r="Z17" s="297"/>
      <c r="AA17" s="297"/>
      <c r="AB17" s="297"/>
      <c r="AC17" s="297"/>
      <c r="AD17" s="298"/>
      <c r="AE17" s="269">
        <v>300</v>
      </c>
      <c r="AF17" s="270"/>
      <c r="AG17" s="270"/>
      <c r="AH17" s="270"/>
      <c r="AI17" s="271"/>
      <c r="AJ17" s="272">
        <v>900</v>
      </c>
      <c r="AK17" s="272"/>
      <c r="AL17" s="272"/>
      <c r="AM17" s="272"/>
      <c r="AN17" s="273"/>
      <c r="AP17" s="17"/>
      <c r="AQ17" s="17"/>
      <c r="AR17" s="17"/>
      <c r="AS17" s="17"/>
      <c r="AT17" s="17"/>
      <c r="AU17" s="17"/>
      <c r="AV17" s="17"/>
      <c r="AW17" s="17"/>
      <c r="AX17" s="17"/>
    </row>
    <row r="18" spans="1:50" ht="18" customHeight="1" x14ac:dyDescent="0.15">
      <c r="A18" s="16"/>
      <c r="B18" s="17"/>
      <c r="C18" s="17"/>
      <c r="D18" s="17"/>
      <c r="E18" s="40"/>
      <c r="F18" s="234"/>
      <c r="G18" s="234"/>
      <c r="H18" s="294"/>
      <c r="I18" s="295" t="s">
        <v>54</v>
      </c>
      <c r="J18" s="265"/>
      <c r="K18" s="265"/>
      <c r="L18" s="265"/>
      <c r="M18" s="265"/>
      <c r="N18" s="265"/>
      <c r="O18" s="265"/>
      <c r="P18" s="265"/>
      <c r="Q18" s="265"/>
      <c r="R18" s="265"/>
      <c r="S18" s="296"/>
      <c r="T18" s="274"/>
      <c r="U18" s="275"/>
      <c r="V18" s="275"/>
      <c r="W18" s="275"/>
      <c r="X18" s="275"/>
      <c r="Y18" s="275"/>
      <c r="Z18" s="275"/>
      <c r="AA18" s="275"/>
      <c r="AB18" s="275"/>
      <c r="AC18" s="275"/>
      <c r="AD18" s="275"/>
      <c r="AE18" s="276"/>
      <c r="AF18" s="276"/>
      <c r="AG18" s="276"/>
      <c r="AH18" s="276"/>
      <c r="AI18" s="276"/>
      <c r="AJ18" s="276"/>
      <c r="AK18" s="276"/>
      <c r="AL18" s="276"/>
      <c r="AM18" s="276"/>
      <c r="AN18" s="276"/>
      <c r="AP18" s="17"/>
      <c r="AQ18" s="17"/>
      <c r="AR18" s="17"/>
      <c r="AS18" s="17"/>
      <c r="AT18" s="17"/>
      <c r="AU18" s="17"/>
      <c r="AV18" s="17"/>
      <c r="AW18" s="17"/>
      <c r="AX18" s="17"/>
    </row>
    <row r="19" spans="1:50" ht="18" customHeight="1" x14ac:dyDescent="0.15">
      <c r="A19" s="16"/>
      <c r="B19" s="17"/>
      <c r="C19" s="17"/>
      <c r="D19" s="17"/>
      <c r="E19" s="40"/>
      <c r="F19" s="234"/>
      <c r="G19" s="234"/>
      <c r="H19" s="294"/>
      <c r="I19" s="29" t="s">
        <v>57</v>
      </c>
      <c r="J19" s="28"/>
      <c r="K19" s="28"/>
      <c r="L19" s="28"/>
      <c r="M19" s="28"/>
      <c r="N19" s="28"/>
      <c r="O19" s="28"/>
      <c r="P19" s="28"/>
      <c r="Q19" s="28"/>
      <c r="R19" s="28"/>
      <c r="S19" s="37"/>
      <c r="T19" s="277"/>
      <c r="U19" s="278"/>
      <c r="V19" s="278"/>
      <c r="W19" s="278"/>
      <c r="X19" s="278"/>
      <c r="Y19" s="278"/>
      <c r="Z19" s="278"/>
      <c r="AA19" s="278"/>
      <c r="AB19" s="278"/>
      <c r="AC19" s="278"/>
      <c r="AD19" s="278"/>
      <c r="AE19" s="278"/>
      <c r="AF19" s="278"/>
      <c r="AG19" s="278"/>
      <c r="AH19" s="278"/>
      <c r="AI19" s="278"/>
      <c r="AJ19" s="278"/>
      <c r="AK19" s="278"/>
      <c r="AL19" s="278"/>
      <c r="AM19" s="278"/>
      <c r="AN19" s="278"/>
    </row>
    <row r="20" spans="1:50" ht="18" customHeight="1" x14ac:dyDescent="0.15">
      <c r="A20" s="16"/>
      <c r="B20" s="17"/>
      <c r="C20" s="17"/>
      <c r="D20" s="17"/>
      <c r="E20" s="40"/>
      <c r="F20" s="234"/>
      <c r="G20" s="234"/>
      <c r="H20" s="294"/>
      <c r="I20" s="89" t="s">
        <v>55</v>
      </c>
      <c r="J20" s="36"/>
      <c r="K20" s="131"/>
      <c r="L20" s="131"/>
      <c r="M20" s="131"/>
      <c r="N20" s="131"/>
      <c r="O20" s="131"/>
      <c r="P20" s="131"/>
      <c r="Q20" s="132"/>
      <c r="R20" s="131"/>
      <c r="S20" s="133"/>
      <c r="T20" s="276"/>
      <c r="U20" s="276"/>
      <c r="V20" s="276"/>
      <c r="W20" s="276"/>
      <c r="X20" s="276"/>
      <c r="Y20" s="276"/>
      <c r="Z20" s="276"/>
      <c r="AA20" s="276"/>
      <c r="AB20" s="276"/>
      <c r="AC20" s="276"/>
      <c r="AD20" s="276"/>
      <c r="AE20" s="276"/>
      <c r="AF20" s="276"/>
      <c r="AG20" s="276"/>
      <c r="AH20" s="276"/>
      <c r="AI20" s="276"/>
      <c r="AJ20" s="276"/>
      <c r="AK20" s="276"/>
      <c r="AL20" s="276"/>
      <c r="AM20" s="276"/>
      <c r="AN20" s="276"/>
    </row>
    <row r="21" spans="1:50" ht="18" customHeight="1" x14ac:dyDescent="0.15">
      <c r="A21" s="18"/>
      <c r="B21" s="19"/>
      <c r="C21" s="19"/>
      <c r="D21" s="19"/>
      <c r="E21" s="19"/>
      <c r="F21" s="19"/>
      <c r="G21" s="19"/>
      <c r="H21" s="19"/>
      <c r="I21" s="38"/>
      <c r="J21" s="42"/>
      <c r="K21" s="134"/>
      <c r="L21" s="134"/>
      <c r="M21" s="134"/>
      <c r="N21" s="134"/>
      <c r="O21" s="134"/>
      <c r="P21" s="134"/>
      <c r="Q21" s="131"/>
      <c r="R21" s="134"/>
      <c r="S21" s="135"/>
      <c r="T21" s="251" t="s">
        <v>50</v>
      </c>
      <c r="U21" s="249"/>
      <c r="V21" s="249"/>
      <c r="W21" s="249"/>
      <c r="X21" s="249"/>
      <c r="Y21" s="249"/>
      <c r="Z21" s="249"/>
      <c r="AA21" s="249"/>
      <c r="AB21" s="249"/>
      <c r="AC21" s="249"/>
      <c r="AD21" s="252"/>
      <c r="AE21" s="333" t="s">
        <v>46</v>
      </c>
      <c r="AF21" s="334"/>
      <c r="AG21" s="334"/>
      <c r="AH21" s="334"/>
      <c r="AI21" s="335"/>
      <c r="AJ21" s="248" t="s">
        <v>47</v>
      </c>
      <c r="AK21" s="249"/>
      <c r="AL21" s="249"/>
      <c r="AM21" s="249"/>
      <c r="AN21" s="250"/>
    </row>
    <row r="22" spans="1:50" ht="18" customHeight="1" thickBot="1" x14ac:dyDescent="0.2">
      <c r="A22" s="90" t="s">
        <v>56</v>
      </c>
      <c r="B22" s="21"/>
      <c r="C22" s="21"/>
      <c r="D22" s="21"/>
      <c r="E22" s="21"/>
      <c r="F22" s="21"/>
      <c r="G22" s="21"/>
      <c r="H22" s="21"/>
      <c r="I22" s="21"/>
      <c r="J22" s="21"/>
      <c r="K22" s="21"/>
      <c r="L22" s="21"/>
      <c r="M22" s="21"/>
      <c r="N22" s="21"/>
      <c r="O22" s="21"/>
      <c r="P22" s="21"/>
      <c r="Q22" s="21"/>
      <c r="R22" s="21"/>
      <c r="S22" s="21"/>
      <c r="T22" s="323"/>
      <c r="U22" s="324"/>
      <c r="V22" s="324"/>
      <c r="W22" s="324"/>
      <c r="X22" s="324"/>
      <c r="Y22" s="324"/>
      <c r="Z22" s="324"/>
      <c r="AA22" s="324"/>
      <c r="AB22" s="324"/>
      <c r="AC22" s="324"/>
      <c r="AD22" s="324"/>
      <c r="AE22" s="328"/>
      <c r="AF22" s="329"/>
      <c r="AG22" s="329"/>
      <c r="AH22" s="329"/>
      <c r="AI22" s="329"/>
      <c r="AJ22" s="330"/>
      <c r="AK22" s="331"/>
      <c r="AL22" s="331"/>
      <c r="AM22" s="331"/>
      <c r="AN22" s="332"/>
    </row>
    <row r="23" spans="1:50" ht="18" customHeight="1" x14ac:dyDescent="0.15">
      <c r="A23" s="144" t="s">
        <v>30</v>
      </c>
      <c r="B23" s="145"/>
      <c r="C23" s="145"/>
      <c r="D23" s="145"/>
      <c r="E23" s="145"/>
      <c r="F23" s="145"/>
      <c r="G23" s="145"/>
      <c r="H23" s="145"/>
      <c r="I23" s="145"/>
      <c r="J23" s="145"/>
      <c r="K23" s="145"/>
      <c r="L23" s="145"/>
      <c r="M23" s="145"/>
      <c r="N23" s="145"/>
      <c r="O23" s="145"/>
      <c r="P23" s="145"/>
      <c r="Q23" s="145"/>
      <c r="R23" s="145"/>
      <c r="S23" s="145"/>
      <c r="T23" s="146"/>
      <c r="U23" s="147"/>
      <c r="V23" s="147"/>
      <c r="W23" s="147"/>
      <c r="X23" s="147"/>
      <c r="Y23" s="146"/>
      <c r="Z23" s="147"/>
      <c r="AA23" s="147"/>
      <c r="AB23" s="147"/>
      <c r="AC23" s="147"/>
      <c r="AD23" s="147"/>
      <c r="AE23" s="148"/>
      <c r="AF23" s="149"/>
      <c r="AG23" s="149"/>
      <c r="AH23" s="149"/>
      <c r="AI23" s="149"/>
      <c r="AJ23" s="148"/>
      <c r="AK23" s="149"/>
      <c r="AL23" s="149"/>
      <c r="AM23" s="149"/>
      <c r="AN23" s="150"/>
    </row>
    <row r="24" spans="1:50" ht="18" customHeight="1" x14ac:dyDescent="0.15">
      <c r="A24" s="151"/>
      <c r="B24" s="152" t="s">
        <v>6</v>
      </c>
      <c r="C24" s="152" t="s">
        <v>124</v>
      </c>
      <c r="D24" s="152"/>
      <c r="E24" s="152"/>
      <c r="F24" s="152"/>
      <c r="G24" s="152"/>
      <c r="H24" s="152"/>
      <c r="I24" s="152"/>
      <c r="J24" s="152"/>
      <c r="K24" s="152"/>
      <c r="L24" s="152"/>
      <c r="M24" s="152"/>
      <c r="N24" s="152"/>
      <c r="O24" s="152"/>
      <c r="P24" s="152"/>
      <c r="Q24" s="152"/>
      <c r="R24" s="152"/>
      <c r="S24" s="152"/>
      <c r="T24" s="200">
        <v>0</v>
      </c>
      <c r="U24" s="201"/>
      <c r="V24" s="201"/>
      <c r="W24" s="201"/>
      <c r="X24" s="201"/>
      <c r="Y24" s="201"/>
      <c r="Z24" s="201"/>
      <c r="AA24" s="201"/>
      <c r="AB24" s="201"/>
      <c r="AC24" s="201"/>
      <c r="AD24" s="201"/>
      <c r="AE24" s="201"/>
      <c r="AF24" s="201"/>
      <c r="AG24" s="201"/>
      <c r="AH24" s="201"/>
      <c r="AI24" s="201"/>
      <c r="AJ24" s="201"/>
      <c r="AK24" s="201"/>
      <c r="AL24" s="201"/>
      <c r="AM24" s="201"/>
      <c r="AN24" s="202"/>
      <c r="AO24" s="46"/>
    </row>
    <row r="25" spans="1:50" ht="18" customHeight="1" x14ac:dyDescent="0.15">
      <c r="A25" s="151"/>
      <c r="B25" s="153" t="s">
        <v>125</v>
      </c>
      <c r="C25" s="153"/>
      <c r="D25" s="153"/>
      <c r="E25" s="153"/>
      <c r="F25" s="153"/>
      <c r="G25" s="153"/>
      <c r="H25" s="153"/>
      <c r="I25" s="153"/>
      <c r="J25" s="153"/>
      <c r="K25" s="153"/>
      <c r="L25" s="153"/>
      <c r="M25" s="153"/>
      <c r="N25" s="153"/>
      <c r="O25" s="153"/>
      <c r="P25" s="153"/>
      <c r="Q25" s="153"/>
      <c r="R25" s="153"/>
      <c r="S25" s="153"/>
      <c r="T25" s="200">
        <v>0</v>
      </c>
      <c r="U25" s="201"/>
      <c r="V25" s="201"/>
      <c r="W25" s="201"/>
      <c r="X25" s="201"/>
      <c r="Y25" s="201"/>
      <c r="Z25" s="201"/>
      <c r="AA25" s="201"/>
      <c r="AB25" s="201"/>
      <c r="AC25" s="201"/>
      <c r="AD25" s="201"/>
      <c r="AE25" s="201"/>
      <c r="AF25" s="201"/>
      <c r="AG25" s="201"/>
      <c r="AH25" s="201"/>
      <c r="AI25" s="201"/>
      <c r="AJ25" s="201"/>
      <c r="AK25" s="201"/>
      <c r="AL25" s="201"/>
      <c r="AM25" s="201"/>
      <c r="AN25" s="202"/>
    </row>
    <row r="26" spans="1:50" ht="18" customHeight="1" x14ac:dyDescent="0.15">
      <c r="A26" s="151"/>
      <c r="B26" s="153" t="s">
        <v>48</v>
      </c>
      <c r="C26" s="153"/>
      <c r="D26" s="153"/>
      <c r="E26" s="153"/>
      <c r="F26" s="153"/>
      <c r="G26" s="153"/>
      <c r="H26" s="153"/>
      <c r="I26" s="153"/>
      <c r="J26" s="153"/>
      <c r="K26" s="153"/>
      <c r="L26" s="153"/>
      <c r="M26" s="153"/>
      <c r="N26" s="153"/>
      <c r="O26" s="153"/>
      <c r="P26" s="153"/>
      <c r="Q26" s="153"/>
      <c r="R26" s="153"/>
      <c r="S26" s="153"/>
      <c r="T26" s="200">
        <v>0</v>
      </c>
      <c r="U26" s="201"/>
      <c r="V26" s="201"/>
      <c r="W26" s="201"/>
      <c r="X26" s="201"/>
      <c r="Y26" s="201"/>
      <c r="Z26" s="201"/>
      <c r="AA26" s="201"/>
      <c r="AB26" s="201"/>
      <c r="AC26" s="201"/>
      <c r="AD26" s="201"/>
      <c r="AE26" s="201"/>
      <c r="AF26" s="201"/>
      <c r="AG26" s="201"/>
      <c r="AH26" s="201"/>
      <c r="AI26" s="201"/>
      <c r="AJ26" s="201"/>
      <c r="AK26" s="201"/>
      <c r="AL26" s="201"/>
      <c r="AM26" s="201"/>
      <c r="AN26" s="202"/>
    </row>
    <row r="27" spans="1:50" ht="18" customHeight="1" x14ac:dyDescent="0.15">
      <c r="A27" s="151"/>
      <c r="B27" s="153" t="s">
        <v>11</v>
      </c>
      <c r="C27" s="153" t="s">
        <v>32</v>
      </c>
      <c r="D27" s="153"/>
      <c r="E27" s="153"/>
      <c r="F27" s="153"/>
      <c r="G27" s="153"/>
      <c r="H27" s="153"/>
      <c r="I27" s="153"/>
      <c r="J27" s="153"/>
      <c r="K27" s="153"/>
      <c r="L27" s="153"/>
      <c r="M27" s="153"/>
      <c r="N27" s="153"/>
      <c r="O27" s="153"/>
      <c r="P27" s="153"/>
      <c r="Q27" s="153"/>
      <c r="R27" s="153"/>
      <c r="S27" s="153"/>
      <c r="T27" s="311">
        <v>0</v>
      </c>
      <c r="U27" s="260"/>
      <c r="V27" s="260"/>
      <c r="W27" s="260"/>
      <c r="X27" s="260"/>
      <c r="Y27" s="260"/>
      <c r="Z27" s="260"/>
      <c r="AA27" s="260"/>
      <c r="AB27" s="260"/>
      <c r="AC27" s="260"/>
      <c r="AD27" s="260"/>
      <c r="AE27" s="260"/>
      <c r="AF27" s="260"/>
      <c r="AG27" s="260"/>
      <c r="AH27" s="260"/>
      <c r="AI27" s="260"/>
      <c r="AJ27" s="260"/>
      <c r="AK27" s="260"/>
      <c r="AL27" s="260"/>
      <c r="AM27" s="260"/>
      <c r="AN27" s="261"/>
    </row>
    <row r="28" spans="1:50" ht="18" customHeight="1" thickBot="1" x14ac:dyDescent="0.2">
      <c r="A28" s="151"/>
      <c r="B28" s="152" t="s">
        <v>12</v>
      </c>
      <c r="C28" s="152" t="s">
        <v>126</v>
      </c>
      <c r="D28" s="152"/>
      <c r="E28" s="152"/>
      <c r="F28" s="152"/>
      <c r="G28" s="152"/>
      <c r="H28" s="152"/>
      <c r="I28" s="152"/>
      <c r="J28" s="152"/>
      <c r="K28" s="152"/>
      <c r="L28" s="152"/>
      <c r="M28" s="152"/>
      <c r="N28" s="152"/>
      <c r="O28" s="152"/>
      <c r="P28" s="152"/>
      <c r="Q28" s="152"/>
      <c r="R28" s="152"/>
      <c r="S28" s="152"/>
      <c r="T28" s="200">
        <v>0</v>
      </c>
      <c r="U28" s="201"/>
      <c r="V28" s="201"/>
      <c r="W28" s="201"/>
      <c r="X28" s="201"/>
      <c r="Y28" s="201"/>
      <c r="Z28" s="201"/>
      <c r="AA28" s="201"/>
      <c r="AB28" s="201"/>
      <c r="AC28" s="201"/>
      <c r="AD28" s="201"/>
      <c r="AE28" s="201"/>
      <c r="AF28" s="201"/>
      <c r="AG28" s="201"/>
      <c r="AH28" s="201"/>
      <c r="AI28" s="201"/>
      <c r="AJ28" s="201"/>
      <c r="AK28" s="201"/>
      <c r="AL28" s="201"/>
      <c r="AM28" s="201"/>
      <c r="AN28" s="202"/>
    </row>
    <row r="29" spans="1:50" ht="18" customHeight="1" x14ac:dyDescent="0.15">
      <c r="A29" s="24" t="s">
        <v>31</v>
      </c>
      <c r="B29" s="25"/>
      <c r="C29" s="25"/>
      <c r="D29" s="25"/>
      <c r="E29" s="25"/>
      <c r="F29" s="25"/>
      <c r="G29" s="25"/>
      <c r="H29" s="25"/>
      <c r="I29" s="25"/>
      <c r="J29" s="25"/>
      <c r="K29" s="25"/>
      <c r="L29" s="25"/>
      <c r="M29" s="25"/>
      <c r="N29" s="25"/>
      <c r="O29" s="25"/>
      <c r="P29" s="25"/>
      <c r="Q29" s="25"/>
      <c r="R29" s="25"/>
      <c r="S29" s="25"/>
      <c r="T29" s="26"/>
      <c r="U29" s="136"/>
      <c r="V29" s="136"/>
      <c r="W29" s="136"/>
      <c r="X29" s="136"/>
      <c r="Y29" s="136"/>
      <c r="Z29" s="136"/>
      <c r="AA29" s="136"/>
      <c r="AB29" s="136"/>
      <c r="AC29" s="136"/>
      <c r="AD29" s="136"/>
      <c r="AE29" s="136"/>
      <c r="AF29" s="136"/>
      <c r="AG29" s="136"/>
      <c r="AH29" s="136"/>
      <c r="AI29" s="136"/>
      <c r="AJ29" s="136"/>
      <c r="AK29" s="136"/>
      <c r="AL29" s="136"/>
      <c r="AM29" s="136"/>
      <c r="AN29" s="137"/>
    </row>
    <row r="30" spans="1:50" ht="18" customHeight="1" x14ac:dyDescent="0.15">
      <c r="A30" s="27"/>
      <c r="B30" s="18" t="s">
        <v>13</v>
      </c>
      <c r="C30" s="19" t="s">
        <v>124</v>
      </c>
      <c r="D30" s="19"/>
      <c r="E30" s="19"/>
      <c r="F30" s="19"/>
      <c r="G30" s="19"/>
      <c r="H30" s="19"/>
      <c r="I30" s="19"/>
      <c r="J30" s="19"/>
      <c r="K30" s="19"/>
      <c r="L30" s="19"/>
      <c r="M30" s="19"/>
      <c r="N30" s="19"/>
      <c r="O30" s="19"/>
      <c r="P30" s="19"/>
      <c r="Q30" s="19"/>
      <c r="R30" s="19"/>
      <c r="S30" s="19"/>
      <c r="T30" s="280">
        <f>T13*T15*6</f>
        <v>0</v>
      </c>
      <c r="U30" s="281"/>
      <c r="V30" s="281"/>
      <c r="W30" s="281"/>
      <c r="X30" s="281"/>
      <c r="Y30" s="281"/>
      <c r="Z30" s="281"/>
      <c r="AA30" s="281"/>
      <c r="AB30" s="281"/>
      <c r="AC30" s="281"/>
      <c r="AD30" s="281"/>
      <c r="AE30" s="281"/>
      <c r="AF30" s="281"/>
      <c r="AG30" s="281"/>
      <c r="AH30" s="281"/>
      <c r="AI30" s="281"/>
      <c r="AJ30" s="281"/>
      <c r="AK30" s="281"/>
      <c r="AL30" s="281"/>
      <c r="AM30" s="281"/>
      <c r="AN30" s="282"/>
    </row>
    <row r="31" spans="1:50" ht="18" customHeight="1" x14ac:dyDescent="0.15">
      <c r="A31" s="27"/>
      <c r="B31" s="28" t="s">
        <v>127</v>
      </c>
      <c r="C31" s="28"/>
      <c r="D31" s="28"/>
      <c r="E31" s="28"/>
      <c r="F31" s="28"/>
      <c r="G31" s="28"/>
      <c r="H31" s="28"/>
      <c r="I31" s="28"/>
      <c r="J31" s="28"/>
      <c r="K31" s="28"/>
      <c r="L31" s="28"/>
      <c r="M31" s="28"/>
      <c r="N31" s="28"/>
      <c r="O31" s="28"/>
      <c r="P31" s="28"/>
      <c r="Q31" s="28"/>
      <c r="R31" s="28"/>
      <c r="S31" s="28"/>
      <c r="T31" s="262">
        <f>SUM(T17*T22,AE17*AE22,AJ17*AJ22)*6+T18*6+T19*6+T20*6</f>
        <v>0</v>
      </c>
      <c r="U31" s="263"/>
      <c r="V31" s="263"/>
      <c r="W31" s="263"/>
      <c r="X31" s="263"/>
      <c r="Y31" s="263"/>
      <c r="Z31" s="263"/>
      <c r="AA31" s="263"/>
      <c r="AB31" s="263"/>
      <c r="AC31" s="263"/>
      <c r="AD31" s="263"/>
      <c r="AE31" s="263"/>
      <c r="AF31" s="263"/>
      <c r="AG31" s="263"/>
      <c r="AH31" s="263"/>
      <c r="AI31" s="263"/>
      <c r="AJ31" s="263"/>
      <c r="AK31" s="263"/>
      <c r="AL31" s="263"/>
      <c r="AM31" s="263"/>
      <c r="AN31" s="264"/>
    </row>
    <row r="32" spans="1:50" ht="18" customHeight="1" x14ac:dyDescent="0.15">
      <c r="A32" s="27"/>
      <c r="B32" s="28" t="s">
        <v>48</v>
      </c>
      <c r="C32" s="28"/>
      <c r="D32" s="28"/>
      <c r="E32" s="28"/>
      <c r="F32" s="28"/>
      <c r="G32" s="28"/>
      <c r="H32" s="28"/>
      <c r="I32" s="28"/>
      <c r="J32" s="28"/>
      <c r="K32" s="28"/>
      <c r="L32" s="28"/>
      <c r="M32" s="28"/>
      <c r="N32" s="28"/>
      <c r="O32" s="28"/>
      <c r="P32" s="28"/>
      <c r="Q32" s="28"/>
      <c r="R32" s="28"/>
      <c r="S32" s="28"/>
      <c r="T32" s="262">
        <f>SUM(T30,T31)</f>
        <v>0</v>
      </c>
      <c r="U32" s="263"/>
      <c r="V32" s="263"/>
      <c r="W32" s="263"/>
      <c r="X32" s="263"/>
      <c r="Y32" s="263"/>
      <c r="Z32" s="263"/>
      <c r="AA32" s="263"/>
      <c r="AB32" s="263"/>
      <c r="AC32" s="263"/>
      <c r="AD32" s="263"/>
      <c r="AE32" s="263"/>
      <c r="AF32" s="263"/>
      <c r="AG32" s="263"/>
      <c r="AH32" s="263"/>
      <c r="AI32" s="263"/>
      <c r="AJ32" s="263"/>
      <c r="AK32" s="263"/>
      <c r="AL32" s="263"/>
      <c r="AM32" s="263"/>
      <c r="AN32" s="264"/>
    </row>
    <row r="33" spans="1:40" ht="18" customHeight="1" x14ac:dyDescent="0.15">
      <c r="A33" s="27"/>
      <c r="B33" s="28" t="s">
        <v>14</v>
      </c>
      <c r="C33" s="28" t="s">
        <v>32</v>
      </c>
      <c r="D33" s="28"/>
      <c r="E33" s="28"/>
      <c r="F33" s="28"/>
      <c r="G33" s="28"/>
      <c r="H33" s="28"/>
      <c r="I33" s="28"/>
      <c r="J33" s="28"/>
      <c r="K33" s="28"/>
      <c r="L33" s="28"/>
      <c r="M33" s="28"/>
      <c r="N33" s="28"/>
      <c r="O33" s="28"/>
      <c r="P33" s="28"/>
      <c r="Q33" s="28"/>
      <c r="R33" s="28"/>
      <c r="S33" s="28"/>
      <c r="T33" s="203">
        <f>【第１号様式別添２】配分変更一覧表!E33+【第１号様式別添２】配分変更一覧表!F33</f>
        <v>0</v>
      </c>
      <c r="U33" s="204"/>
      <c r="V33" s="204"/>
      <c r="W33" s="204"/>
      <c r="X33" s="204"/>
      <c r="Y33" s="204"/>
      <c r="Z33" s="204"/>
      <c r="AA33" s="204"/>
      <c r="AB33" s="204"/>
      <c r="AC33" s="204"/>
      <c r="AD33" s="204"/>
      <c r="AE33" s="204"/>
      <c r="AF33" s="204"/>
      <c r="AG33" s="204"/>
      <c r="AH33" s="204"/>
      <c r="AI33" s="204"/>
      <c r="AJ33" s="204"/>
      <c r="AK33" s="204"/>
      <c r="AL33" s="204"/>
      <c r="AM33" s="204"/>
      <c r="AN33" s="205"/>
    </row>
    <row r="34" spans="1:40" ht="18" customHeight="1" x14ac:dyDescent="0.15">
      <c r="A34" s="27"/>
      <c r="B34" s="29" t="s">
        <v>15</v>
      </c>
      <c r="C34" s="28" t="s">
        <v>128</v>
      </c>
      <c r="D34" s="28"/>
      <c r="E34" s="28"/>
      <c r="F34" s="28"/>
      <c r="G34" s="28"/>
      <c r="H34" s="28"/>
      <c r="I34" s="28"/>
      <c r="J34" s="28"/>
      <c r="K34" s="28"/>
      <c r="L34" s="28"/>
      <c r="M34" s="28"/>
      <c r="N34" s="28"/>
      <c r="O34" s="28"/>
      <c r="P34" s="28"/>
      <c r="Q34" s="28"/>
      <c r="R34" s="28"/>
      <c r="S34" s="28"/>
      <c r="T34" s="203">
        <f>SUM(T32,T33)</f>
        <v>0</v>
      </c>
      <c r="U34" s="204"/>
      <c r="V34" s="204"/>
      <c r="W34" s="204"/>
      <c r="X34" s="204"/>
      <c r="Y34" s="204"/>
      <c r="Z34" s="204"/>
      <c r="AA34" s="204"/>
      <c r="AB34" s="204"/>
      <c r="AC34" s="204"/>
      <c r="AD34" s="204"/>
      <c r="AE34" s="204"/>
      <c r="AF34" s="204"/>
      <c r="AG34" s="204"/>
      <c r="AH34" s="204"/>
      <c r="AI34" s="204"/>
      <c r="AJ34" s="204"/>
      <c r="AK34" s="204"/>
      <c r="AL34" s="204"/>
      <c r="AM34" s="204"/>
      <c r="AN34" s="205"/>
    </row>
    <row r="35" spans="1:40" ht="18" customHeight="1" thickBot="1" x14ac:dyDescent="0.2">
      <c r="A35" s="30"/>
      <c r="B35" s="22" t="s">
        <v>16</v>
      </c>
      <c r="C35" s="23" t="s">
        <v>129</v>
      </c>
      <c r="D35" s="118"/>
      <c r="E35" s="118"/>
      <c r="F35" s="118"/>
      <c r="G35" s="118"/>
      <c r="H35" s="118"/>
      <c r="I35" s="118"/>
      <c r="J35" s="118"/>
      <c r="K35" s="118"/>
      <c r="L35" s="118"/>
      <c r="M35" s="118"/>
      <c r="N35" s="118"/>
      <c r="O35" s="118"/>
      <c r="P35" s="118"/>
      <c r="Q35" s="118"/>
      <c r="R35" s="118"/>
      <c r="S35" s="119"/>
      <c r="T35" s="209">
        <f>T14*T15*6</f>
        <v>0</v>
      </c>
      <c r="U35" s="210"/>
      <c r="V35" s="210"/>
      <c r="W35" s="210"/>
      <c r="X35" s="210"/>
      <c r="Y35" s="210"/>
      <c r="Z35" s="210"/>
      <c r="AA35" s="210"/>
      <c r="AB35" s="210"/>
      <c r="AC35" s="210"/>
      <c r="AD35" s="210"/>
      <c r="AE35" s="210"/>
      <c r="AF35" s="210"/>
      <c r="AG35" s="210"/>
      <c r="AH35" s="210"/>
      <c r="AI35" s="210"/>
      <c r="AJ35" s="210"/>
      <c r="AK35" s="210"/>
      <c r="AL35" s="210"/>
      <c r="AM35" s="210"/>
      <c r="AN35" s="211"/>
    </row>
    <row r="36" spans="1:40" s="32" customFormat="1" ht="18" customHeight="1" thickBot="1" x14ac:dyDescent="0.2">
      <c r="A36" s="24" t="s">
        <v>24</v>
      </c>
      <c r="B36" s="31" t="s">
        <v>130</v>
      </c>
      <c r="C36" s="25"/>
      <c r="D36" s="25"/>
      <c r="E36" s="25"/>
      <c r="F36" s="25"/>
      <c r="G36" s="25"/>
      <c r="H36" s="25"/>
      <c r="I36" s="25"/>
      <c r="J36" s="25"/>
      <c r="K36" s="25"/>
      <c r="L36" s="25"/>
      <c r="M36" s="25"/>
      <c r="N36" s="25"/>
      <c r="O36" s="25"/>
      <c r="P36" s="25"/>
      <c r="Q36" s="25"/>
      <c r="R36" s="25"/>
      <c r="S36" s="25"/>
      <c r="T36" s="206">
        <f>SUM(T28,T34)</f>
        <v>0</v>
      </c>
      <c r="U36" s="207"/>
      <c r="V36" s="207"/>
      <c r="W36" s="207"/>
      <c r="X36" s="207"/>
      <c r="Y36" s="207"/>
      <c r="Z36" s="207"/>
      <c r="AA36" s="207"/>
      <c r="AB36" s="207"/>
      <c r="AC36" s="207"/>
      <c r="AD36" s="207"/>
      <c r="AE36" s="207"/>
      <c r="AF36" s="207"/>
      <c r="AG36" s="207"/>
      <c r="AH36" s="207"/>
      <c r="AI36" s="207"/>
      <c r="AJ36" s="207"/>
      <c r="AK36" s="207"/>
      <c r="AL36" s="207"/>
      <c r="AM36" s="207"/>
      <c r="AN36" s="208"/>
    </row>
    <row r="37" spans="1:40" s="32" customFormat="1" ht="18" customHeight="1" thickBot="1" x14ac:dyDescent="0.2">
      <c r="A37" s="24" t="s">
        <v>25</v>
      </c>
      <c r="B37" s="31" t="s">
        <v>131</v>
      </c>
      <c r="C37" s="33"/>
      <c r="D37" s="33"/>
      <c r="E37" s="33"/>
      <c r="F37" s="33"/>
      <c r="G37" s="33"/>
      <c r="H37" s="33"/>
      <c r="I37" s="33"/>
      <c r="J37" s="33"/>
      <c r="K37" s="33"/>
      <c r="L37" s="33"/>
      <c r="M37" s="33"/>
      <c r="N37" s="33"/>
      <c r="O37" s="33"/>
      <c r="P37" s="33"/>
      <c r="Q37" s="33"/>
      <c r="R37" s="33"/>
      <c r="S37" s="34"/>
      <c r="T37" s="206">
        <f>SUM(T24,T25,T30,T31,T35)</f>
        <v>0</v>
      </c>
      <c r="U37" s="207"/>
      <c r="V37" s="207"/>
      <c r="W37" s="207"/>
      <c r="X37" s="207"/>
      <c r="Y37" s="207"/>
      <c r="Z37" s="207"/>
      <c r="AA37" s="207"/>
      <c r="AB37" s="207"/>
      <c r="AC37" s="207"/>
      <c r="AD37" s="207"/>
      <c r="AE37" s="207"/>
      <c r="AF37" s="207"/>
      <c r="AG37" s="207"/>
      <c r="AH37" s="207"/>
      <c r="AI37" s="207"/>
      <c r="AJ37" s="207"/>
      <c r="AK37" s="207"/>
      <c r="AL37" s="207"/>
      <c r="AM37" s="207"/>
      <c r="AN37" s="208"/>
    </row>
    <row r="38" spans="1:40" ht="18" customHeight="1" x14ac:dyDescent="0.15">
      <c r="A38" s="189" t="s">
        <v>17</v>
      </c>
      <c r="B38" s="225" t="s">
        <v>36</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row>
    <row r="39" spans="1:40" ht="18" customHeight="1" x14ac:dyDescent="0.15">
      <c r="A39" s="234"/>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row>
    <row r="40" spans="1:40" ht="18" customHeight="1" x14ac:dyDescent="0.15">
      <c r="A40" s="234"/>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row>
    <row r="41" spans="1:40" ht="18" customHeight="1" x14ac:dyDescent="0.15">
      <c r="A41" s="234" t="s">
        <v>18</v>
      </c>
      <c r="B41" s="228" t="s">
        <v>132</v>
      </c>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row>
    <row r="42" spans="1:40" ht="18" customHeight="1" x14ac:dyDescent="0.15">
      <c r="A42" s="234"/>
      <c r="B42" s="228"/>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row>
    <row r="43" spans="1:40" ht="18" customHeight="1" x14ac:dyDescent="0.15">
      <c r="A43" s="234" t="s">
        <v>29</v>
      </c>
      <c r="B43" s="228" t="s">
        <v>133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row>
    <row r="44" spans="1:40" ht="18" customHeight="1" x14ac:dyDescent="0.15">
      <c r="A44" s="234"/>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row>
    <row r="45" spans="1:40" s="9" customFormat="1" ht="18" customHeight="1" x14ac:dyDescent="0.15">
      <c r="A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row>
    <row r="46" spans="1:40" ht="18" customHeight="1" thickBot="1" x14ac:dyDescent="0.2">
      <c r="A46" s="4" t="s">
        <v>10</v>
      </c>
      <c r="J46" s="17"/>
      <c r="K46" s="17"/>
      <c r="L46" s="17"/>
      <c r="M46" s="17"/>
      <c r="N46" s="17"/>
      <c r="O46" s="17"/>
      <c r="P46" s="17"/>
      <c r="Q46" s="17"/>
      <c r="R46" s="17"/>
      <c r="S46" s="17"/>
      <c r="T46" s="35"/>
      <c r="U46" s="138"/>
      <c r="V46" s="138"/>
      <c r="W46" s="138"/>
      <c r="X46" s="138"/>
      <c r="Y46" s="138"/>
      <c r="Z46" s="138"/>
      <c r="AA46" s="138"/>
      <c r="AB46" s="138"/>
      <c r="AC46" s="138"/>
      <c r="AD46" s="138"/>
      <c r="AE46" s="138"/>
      <c r="AF46" s="138"/>
      <c r="AG46" s="138"/>
      <c r="AH46" s="138"/>
      <c r="AI46" s="138"/>
      <c r="AJ46" s="138"/>
      <c r="AK46" s="138"/>
      <c r="AL46" s="138"/>
      <c r="AM46" s="138"/>
      <c r="AN46" s="138"/>
    </row>
    <row r="47" spans="1:40" ht="18" customHeight="1" x14ac:dyDescent="0.15">
      <c r="A47" s="154" t="s">
        <v>30</v>
      </c>
      <c r="B47" s="155"/>
      <c r="C47" s="155"/>
      <c r="D47" s="155"/>
      <c r="E47" s="155"/>
      <c r="F47" s="155"/>
      <c r="G47" s="155"/>
      <c r="H47" s="155"/>
      <c r="I47" s="155"/>
      <c r="J47" s="155"/>
      <c r="K47" s="155"/>
      <c r="L47" s="155"/>
      <c r="M47" s="155"/>
      <c r="N47" s="155"/>
      <c r="O47" s="155"/>
      <c r="P47" s="155"/>
      <c r="Q47" s="155"/>
      <c r="R47" s="155"/>
      <c r="S47" s="156"/>
      <c r="T47" s="197"/>
      <c r="U47" s="198"/>
      <c r="V47" s="198"/>
      <c r="W47" s="198"/>
      <c r="X47" s="198"/>
      <c r="Y47" s="198"/>
      <c r="Z47" s="198"/>
      <c r="AA47" s="198"/>
      <c r="AB47" s="198"/>
      <c r="AC47" s="198"/>
      <c r="AD47" s="198"/>
      <c r="AE47" s="198"/>
      <c r="AF47" s="198"/>
      <c r="AG47" s="198"/>
      <c r="AH47" s="198"/>
      <c r="AI47" s="198"/>
      <c r="AJ47" s="198"/>
      <c r="AK47" s="198"/>
      <c r="AL47" s="198"/>
      <c r="AM47" s="198"/>
      <c r="AN47" s="199"/>
    </row>
    <row r="48" spans="1:40" ht="18" customHeight="1" x14ac:dyDescent="0.15">
      <c r="A48" s="151"/>
      <c r="B48" s="157" t="s">
        <v>2</v>
      </c>
      <c r="C48" s="152" t="s">
        <v>33</v>
      </c>
      <c r="D48" s="152"/>
      <c r="E48" s="152"/>
      <c r="F48" s="152"/>
      <c r="G48" s="152"/>
      <c r="H48" s="152"/>
      <c r="I48" s="152"/>
      <c r="J48" s="152"/>
      <c r="K48" s="152"/>
      <c r="L48" s="152"/>
      <c r="M48" s="152"/>
      <c r="N48" s="152"/>
      <c r="O48" s="152"/>
      <c r="P48" s="152"/>
      <c r="Q48" s="152"/>
      <c r="R48" s="152"/>
      <c r="S48" s="158"/>
      <c r="T48" s="255">
        <f>'【第１号様式別添１】賃金改善明細書（職員別）'!H38</f>
        <v>0</v>
      </c>
      <c r="U48" s="201"/>
      <c r="V48" s="201"/>
      <c r="W48" s="201"/>
      <c r="X48" s="201"/>
      <c r="Y48" s="201"/>
      <c r="Z48" s="201"/>
      <c r="AA48" s="201"/>
      <c r="AB48" s="201"/>
      <c r="AC48" s="201"/>
      <c r="AD48" s="201"/>
      <c r="AE48" s="201"/>
      <c r="AF48" s="201"/>
      <c r="AG48" s="201"/>
      <c r="AH48" s="201"/>
      <c r="AI48" s="201"/>
      <c r="AJ48" s="201"/>
      <c r="AK48" s="201"/>
      <c r="AL48" s="201"/>
      <c r="AM48" s="201"/>
      <c r="AN48" s="202"/>
    </row>
    <row r="49" spans="1:40" ht="18" customHeight="1" thickBot="1" x14ac:dyDescent="0.2">
      <c r="A49" s="151"/>
      <c r="B49" s="159" t="s">
        <v>3</v>
      </c>
      <c r="C49" s="257" t="s">
        <v>34</v>
      </c>
      <c r="D49" s="257"/>
      <c r="E49" s="257"/>
      <c r="F49" s="257"/>
      <c r="G49" s="257"/>
      <c r="H49" s="257"/>
      <c r="I49" s="257"/>
      <c r="J49" s="257"/>
      <c r="K49" s="257"/>
      <c r="L49" s="257"/>
      <c r="M49" s="257"/>
      <c r="N49" s="257"/>
      <c r="O49" s="257"/>
      <c r="P49" s="257"/>
      <c r="Q49" s="257"/>
      <c r="R49" s="257"/>
      <c r="S49" s="258"/>
      <c r="T49" s="259">
        <f>'【第１号様式別添１】賃金改善明細書（職員別）'!I38</f>
        <v>0</v>
      </c>
      <c r="U49" s="260"/>
      <c r="V49" s="260"/>
      <c r="W49" s="260"/>
      <c r="X49" s="260"/>
      <c r="Y49" s="260"/>
      <c r="Z49" s="260"/>
      <c r="AA49" s="260"/>
      <c r="AB49" s="260"/>
      <c r="AC49" s="260"/>
      <c r="AD49" s="260"/>
      <c r="AE49" s="260"/>
      <c r="AF49" s="260"/>
      <c r="AG49" s="260"/>
      <c r="AH49" s="260"/>
      <c r="AI49" s="260"/>
      <c r="AJ49" s="260"/>
      <c r="AK49" s="260"/>
      <c r="AL49" s="260"/>
      <c r="AM49" s="260"/>
      <c r="AN49" s="261"/>
    </row>
    <row r="50" spans="1:40" ht="18" customHeight="1" x14ac:dyDescent="0.15">
      <c r="A50" s="13" t="s">
        <v>31</v>
      </c>
      <c r="B50" s="14"/>
      <c r="C50" s="14"/>
      <c r="D50" s="14"/>
      <c r="E50" s="14"/>
      <c r="F50" s="14"/>
      <c r="G50" s="14"/>
      <c r="H50" s="14"/>
      <c r="I50" s="14"/>
      <c r="J50" s="14"/>
      <c r="K50" s="14"/>
      <c r="L50" s="14"/>
      <c r="M50" s="14"/>
      <c r="N50" s="14"/>
      <c r="O50" s="14"/>
      <c r="P50" s="14"/>
      <c r="Q50" s="14"/>
      <c r="R50" s="14"/>
      <c r="S50" s="14"/>
      <c r="T50" s="256"/>
      <c r="U50" s="207"/>
      <c r="V50" s="207"/>
      <c r="W50" s="207"/>
      <c r="X50" s="207"/>
      <c r="Y50" s="207"/>
      <c r="Z50" s="207"/>
      <c r="AA50" s="207"/>
      <c r="AB50" s="207"/>
      <c r="AC50" s="207"/>
      <c r="AD50" s="207"/>
      <c r="AE50" s="207"/>
      <c r="AF50" s="207"/>
      <c r="AG50" s="207"/>
      <c r="AH50" s="207"/>
      <c r="AI50" s="207"/>
      <c r="AJ50" s="207"/>
      <c r="AK50" s="207"/>
      <c r="AL50" s="207"/>
      <c r="AM50" s="207"/>
      <c r="AN50" s="208"/>
    </row>
    <row r="51" spans="1:40" ht="18" customHeight="1" x14ac:dyDescent="0.15">
      <c r="A51" s="27"/>
      <c r="B51" s="28" t="s">
        <v>4</v>
      </c>
      <c r="C51" s="28" t="s">
        <v>33</v>
      </c>
      <c r="D51" s="28"/>
      <c r="E51" s="28"/>
      <c r="F51" s="28"/>
      <c r="G51" s="28"/>
      <c r="H51" s="28"/>
      <c r="I51" s="28"/>
      <c r="J51" s="28"/>
      <c r="K51" s="28"/>
      <c r="L51" s="28"/>
      <c r="M51" s="28"/>
      <c r="N51" s="28"/>
      <c r="O51" s="28"/>
      <c r="P51" s="28"/>
      <c r="Q51" s="28"/>
      <c r="R51" s="28"/>
      <c r="S51" s="37"/>
      <c r="T51" s="242">
        <f>'【第１号様式別添１】賃金改善明細書（職員別）'!J38</f>
        <v>0</v>
      </c>
      <c r="U51" s="204"/>
      <c r="V51" s="204"/>
      <c r="W51" s="204"/>
      <c r="X51" s="204"/>
      <c r="Y51" s="204"/>
      <c r="Z51" s="204"/>
      <c r="AA51" s="204"/>
      <c r="AB51" s="204"/>
      <c r="AC51" s="204"/>
      <c r="AD51" s="204"/>
      <c r="AE51" s="204"/>
      <c r="AF51" s="204"/>
      <c r="AG51" s="204"/>
      <c r="AH51" s="204"/>
      <c r="AI51" s="204"/>
      <c r="AJ51" s="204"/>
      <c r="AK51" s="204"/>
      <c r="AL51" s="204"/>
      <c r="AM51" s="204"/>
      <c r="AN51" s="205"/>
    </row>
    <row r="52" spans="1:40" ht="18" customHeight="1" x14ac:dyDescent="0.15">
      <c r="A52" s="27"/>
      <c r="B52" s="17"/>
      <c r="C52" s="17"/>
      <c r="D52" s="17"/>
      <c r="E52" s="17"/>
      <c r="F52" s="17"/>
      <c r="G52" s="17"/>
      <c r="H52" s="17"/>
      <c r="I52" s="17"/>
      <c r="J52" s="302" t="s">
        <v>43</v>
      </c>
      <c r="K52" s="303"/>
      <c r="L52" s="303"/>
      <c r="M52" s="303"/>
      <c r="N52" s="303"/>
      <c r="O52" s="303"/>
      <c r="P52" s="303"/>
      <c r="Q52" s="303"/>
      <c r="R52" s="303"/>
      <c r="S52" s="304"/>
      <c r="T52" s="242">
        <f>'【第１号様式別添１】賃金改善明細書（職員別）'!K38</f>
        <v>0</v>
      </c>
      <c r="U52" s="204"/>
      <c r="V52" s="204"/>
      <c r="W52" s="204"/>
      <c r="X52" s="204"/>
      <c r="Y52" s="204"/>
      <c r="Z52" s="204"/>
      <c r="AA52" s="204"/>
      <c r="AB52" s="204"/>
      <c r="AC52" s="204"/>
      <c r="AD52" s="204"/>
      <c r="AE52" s="204"/>
      <c r="AF52" s="204"/>
      <c r="AG52" s="204"/>
      <c r="AH52" s="204"/>
      <c r="AI52" s="204"/>
      <c r="AJ52" s="204"/>
      <c r="AK52" s="204"/>
      <c r="AL52" s="204"/>
      <c r="AM52" s="204"/>
      <c r="AN52" s="205"/>
    </row>
    <row r="53" spans="1:40" ht="18" customHeight="1" x14ac:dyDescent="0.15">
      <c r="A53" s="27"/>
      <c r="B53" s="38"/>
      <c r="C53" s="38"/>
      <c r="D53" s="38"/>
      <c r="E53" s="38"/>
      <c r="F53" s="38"/>
      <c r="G53" s="38"/>
      <c r="H53" s="38"/>
      <c r="I53" s="38"/>
      <c r="J53" s="299" t="s">
        <v>42</v>
      </c>
      <c r="K53" s="300"/>
      <c r="L53" s="300"/>
      <c r="M53" s="300"/>
      <c r="N53" s="300"/>
      <c r="O53" s="300"/>
      <c r="P53" s="300"/>
      <c r="Q53" s="300"/>
      <c r="R53" s="300"/>
      <c r="S53" s="301"/>
      <c r="T53" s="194">
        <f>IFERROR(T52/T51,0)</f>
        <v>0</v>
      </c>
      <c r="U53" s="195"/>
      <c r="V53" s="195"/>
      <c r="W53" s="195"/>
      <c r="X53" s="195"/>
      <c r="Y53" s="195"/>
      <c r="Z53" s="195"/>
      <c r="AA53" s="195"/>
      <c r="AB53" s="195"/>
      <c r="AC53" s="195"/>
      <c r="AD53" s="195"/>
      <c r="AE53" s="195"/>
      <c r="AF53" s="195"/>
      <c r="AG53" s="195"/>
      <c r="AH53" s="195"/>
      <c r="AI53" s="195"/>
      <c r="AJ53" s="195"/>
      <c r="AK53" s="195"/>
      <c r="AL53" s="195"/>
      <c r="AM53" s="195"/>
      <c r="AN53" s="196"/>
    </row>
    <row r="54" spans="1:40" ht="18" customHeight="1" thickBot="1" x14ac:dyDescent="0.2">
      <c r="A54" s="39"/>
      <c r="B54" s="121" t="s">
        <v>6</v>
      </c>
      <c r="C54" s="240" t="s">
        <v>34</v>
      </c>
      <c r="D54" s="240"/>
      <c r="E54" s="240"/>
      <c r="F54" s="240"/>
      <c r="G54" s="240"/>
      <c r="H54" s="240"/>
      <c r="I54" s="240"/>
      <c r="J54" s="240"/>
      <c r="K54" s="240"/>
      <c r="L54" s="240"/>
      <c r="M54" s="240"/>
      <c r="N54" s="240"/>
      <c r="O54" s="240"/>
      <c r="P54" s="240"/>
      <c r="Q54" s="240"/>
      <c r="R54" s="240"/>
      <c r="S54" s="241"/>
      <c r="T54" s="242">
        <f>'【第１号様式別添１】賃金改善明細書（職員別）'!M38</f>
        <v>0</v>
      </c>
      <c r="U54" s="204"/>
      <c r="V54" s="204"/>
      <c r="W54" s="204"/>
      <c r="X54" s="204"/>
      <c r="Y54" s="204"/>
      <c r="Z54" s="204"/>
      <c r="AA54" s="204"/>
      <c r="AB54" s="204"/>
      <c r="AC54" s="204"/>
      <c r="AD54" s="204"/>
      <c r="AE54" s="204"/>
      <c r="AF54" s="204"/>
      <c r="AG54" s="204"/>
      <c r="AH54" s="204"/>
      <c r="AI54" s="204"/>
      <c r="AJ54" s="204"/>
      <c r="AK54" s="204"/>
      <c r="AL54" s="204"/>
      <c r="AM54" s="204"/>
      <c r="AN54" s="205"/>
    </row>
    <row r="55" spans="1:40" ht="18" customHeight="1" thickBot="1" x14ac:dyDescent="0.2">
      <c r="A55" s="1" t="s">
        <v>11</v>
      </c>
      <c r="B55" s="219" t="s">
        <v>27</v>
      </c>
      <c r="C55" s="220"/>
      <c r="D55" s="220"/>
      <c r="E55" s="220"/>
      <c r="F55" s="220"/>
      <c r="G55" s="220"/>
      <c r="H55" s="220"/>
      <c r="I55" s="220"/>
      <c r="J55" s="220"/>
      <c r="K55" s="220"/>
      <c r="L55" s="220"/>
      <c r="M55" s="220"/>
      <c r="N55" s="220"/>
      <c r="O55" s="220"/>
      <c r="P55" s="220"/>
      <c r="Q55" s="220"/>
      <c r="R55" s="220"/>
      <c r="S55" s="221"/>
      <c r="T55" s="222">
        <f>SUM(T48,T49,T51,T54)</f>
        <v>0</v>
      </c>
      <c r="U55" s="223"/>
      <c r="V55" s="223"/>
      <c r="W55" s="223"/>
      <c r="X55" s="223"/>
      <c r="Y55" s="223"/>
      <c r="Z55" s="223"/>
      <c r="AA55" s="223"/>
      <c r="AB55" s="223"/>
      <c r="AC55" s="223"/>
      <c r="AD55" s="223"/>
      <c r="AE55" s="223"/>
      <c r="AF55" s="223"/>
      <c r="AG55" s="223"/>
      <c r="AH55" s="223"/>
      <c r="AI55" s="223"/>
      <c r="AJ55" s="223"/>
      <c r="AK55" s="223"/>
      <c r="AL55" s="223"/>
      <c r="AM55" s="223"/>
      <c r="AN55" s="224"/>
    </row>
    <row r="56" spans="1:40" ht="18" customHeight="1" x14ac:dyDescent="0.15">
      <c r="A56" s="217" t="s">
        <v>28</v>
      </c>
      <c r="B56" s="225" t="s">
        <v>40</v>
      </c>
      <c r="C56" s="243"/>
      <c r="D56" s="243"/>
      <c r="E56" s="243"/>
      <c r="F56" s="243"/>
      <c r="G56" s="243"/>
      <c r="H56" s="243"/>
      <c r="I56" s="243"/>
      <c r="J56" s="243"/>
      <c r="K56" s="243"/>
      <c r="L56" s="243"/>
      <c r="M56" s="243"/>
      <c r="N56" s="243"/>
      <c r="O56" s="243"/>
      <c r="P56" s="243"/>
      <c r="Q56" s="243"/>
      <c r="R56" s="243"/>
      <c r="S56" s="244"/>
      <c r="T56" s="189" t="s">
        <v>58</v>
      </c>
      <c r="U56" s="190"/>
      <c r="V56" s="190"/>
      <c r="W56" s="190"/>
      <c r="X56" s="190"/>
      <c r="Y56" s="190"/>
      <c r="Z56" s="190"/>
      <c r="AA56" s="190"/>
      <c r="AB56" s="190"/>
      <c r="AC56" s="190"/>
      <c r="AD56" s="190"/>
      <c r="AE56" s="190"/>
      <c r="AF56" s="190"/>
      <c r="AG56" s="190"/>
      <c r="AH56" s="190"/>
      <c r="AI56" s="190"/>
      <c r="AJ56" s="190"/>
      <c r="AK56" s="190"/>
      <c r="AL56" s="190"/>
      <c r="AM56" s="190"/>
      <c r="AN56" s="191"/>
    </row>
    <row r="57" spans="1:40" ht="18" customHeight="1" thickBot="1" x14ac:dyDescent="0.2">
      <c r="A57" s="253"/>
      <c r="B57" s="245"/>
      <c r="C57" s="245"/>
      <c r="D57" s="245"/>
      <c r="E57" s="245"/>
      <c r="F57" s="245"/>
      <c r="G57" s="245"/>
      <c r="H57" s="245"/>
      <c r="I57" s="245"/>
      <c r="J57" s="245"/>
      <c r="K57" s="245"/>
      <c r="L57" s="245"/>
      <c r="M57" s="245"/>
      <c r="N57" s="245"/>
      <c r="O57" s="245"/>
      <c r="P57" s="245"/>
      <c r="Q57" s="245"/>
      <c r="R57" s="245"/>
      <c r="S57" s="246"/>
      <c r="T57" s="192"/>
      <c r="U57" s="192"/>
      <c r="V57" s="192"/>
      <c r="W57" s="192"/>
      <c r="X57" s="192"/>
      <c r="Y57" s="192"/>
      <c r="Z57" s="192"/>
      <c r="AA57" s="192"/>
      <c r="AB57" s="192"/>
      <c r="AC57" s="192"/>
      <c r="AD57" s="192"/>
      <c r="AE57" s="192"/>
      <c r="AF57" s="192"/>
      <c r="AG57" s="192"/>
      <c r="AH57" s="192"/>
      <c r="AI57" s="192"/>
      <c r="AJ57" s="192"/>
      <c r="AK57" s="192"/>
      <c r="AL57" s="192"/>
      <c r="AM57" s="192"/>
      <c r="AN57" s="193"/>
    </row>
    <row r="58" spans="1:40" ht="18" customHeight="1" x14ac:dyDescent="0.15">
      <c r="A58" s="307" t="s">
        <v>37</v>
      </c>
      <c r="B58" s="225" t="s">
        <v>41</v>
      </c>
      <c r="C58" s="226"/>
      <c r="D58" s="226"/>
      <c r="E58" s="226"/>
      <c r="F58" s="226"/>
      <c r="G58" s="226"/>
      <c r="H58" s="226"/>
      <c r="I58" s="226"/>
      <c r="J58" s="226"/>
      <c r="K58" s="226"/>
      <c r="L58" s="226"/>
      <c r="M58" s="226"/>
      <c r="N58" s="226"/>
      <c r="O58" s="226"/>
      <c r="P58" s="226"/>
      <c r="Q58" s="226"/>
      <c r="R58" s="226"/>
      <c r="S58" s="227"/>
      <c r="T58" s="189" t="s">
        <v>59</v>
      </c>
      <c r="U58" s="190"/>
      <c r="V58" s="190"/>
      <c r="W58" s="190"/>
      <c r="X58" s="190"/>
      <c r="Y58" s="190"/>
      <c r="Z58" s="190"/>
      <c r="AA58" s="190"/>
      <c r="AB58" s="190"/>
      <c r="AC58" s="190"/>
      <c r="AD58" s="190"/>
      <c r="AE58" s="190"/>
      <c r="AF58" s="190"/>
      <c r="AG58" s="190"/>
      <c r="AH58" s="190"/>
      <c r="AI58" s="190"/>
      <c r="AJ58" s="190"/>
      <c r="AK58" s="190"/>
      <c r="AL58" s="190"/>
      <c r="AM58" s="190"/>
      <c r="AN58" s="191"/>
    </row>
    <row r="59" spans="1:40" ht="18" customHeight="1" x14ac:dyDescent="0.15">
      <c r="A59" s="308"/>
      <c r="B59" s="228"/>
      <c r="C59" s="229"/>
      <c r="D59" s="229"/>
      <c r="E59" s="229"/>
      <c r="F59" s="229"/>
      <c r="G59" s="229"/>
      <c r="H59" s="229"/>
      <c r="I59" s="229"/>
      <c r="J59" s="229"/>
      <c r="K59" s="229"/>
      <c r="L59" s="229"/>
      <c r="M59" s="229"/>
      <c r="N59" s="229"/>
      <c r="O59" s="229"/>
      <c r="P59" s="229"/>
      <c r="Q59" s="229"/>
      <c r="R59" s="229"/>
      <c r="S59" s="230"/>
      <c r="T59" s="234"/>
      <c r="U59" s="235"/>
      <c r="V59" s="235"/>
      <c r="W59" s="235"/>
      <c r="X59" s="235"/>
      <c r="Y59" s="235"/>
      <c r="Z59" s="235"/>
      <c r="AA59" s="235"/>
      <c r="AB59" s="235"/>
      <c r="AC59" s="235"/>
      <c r="AD59" s="235"/>
      <c r="AE59" s="235"/>
      <c r="AF59" s="235"/>
      <c r="AG59" s="235"/>
      <c r="AH59" s="235"/>
      <c r="AI59" s="235"/>
      <c r="AJ59" s="235"/>
      <c r="AK59" s="235"/>
      <c r="AL59" s="235"/>
      <c r="AM59" s="235"/>
      <c r="AN59" s="236"/>
    </row>
    <row r="60" spans="1:40" ht="18" customHeight="1" x14ac:dyDescent="0.15">
      <c r="A60" s="308"/>
      <c r="B60" s="228"/>
      <c r="C60" s="229"/>
      <c r="D60" s="229"/>
      <c r="E60" s="229"/>
      <c r="F60" s="229"/>
      <c r="G60" s="229"/>
      <c r="H60" s="229"/>
      <c r="I60" s="229"/>
      <c r="J60" s="229"/>
      <c r="K60" s="229"/>
      <c r="L60" s="229"/>
      <c r="M60" s="229"/>
      <c r="N60" s="229"/>
      <c r="O60" s="229"/>
      <c r="P60" s="229"/>
      <c r="Q60" s="229"/>
      <c r="R60" s="229"/>
      <c r="S60" s="230"/>
      <c r="T60" s="234"/>
      <c r="U60" s="235"/>
      <c r="V60" s="235"/>
      <c r="W60" s="235"/>
      <c r="X60" s="235"/>
      <c r="Y60" s="235"/>
      <c r="Z60" s="235"/>
      <c r="AA60" s="235"/>
      <c r="AB60" s="235"/>
      <c r="AC60" s="235"/>
      <c r="AD60" s="235"/>
      <c r="AE60" s="235"/>
      <c r="AF60" s="235"/>
      <c r="AG60" s="235"/>
      <c r="AH60" s="235"/>
      <c r="AI60" s="235"/>
      <c r="AJ60" s="235"/>
      <c r="AK60" s="235"/>
      <c r="AL60" s="235"/>
      <c r="AM60" s="235"/>
      <c r="AN60" s="236"/>
    </row>
    <row r="61" spans="1:40" ht="18" customHeight="1" thickBot="1" x14ac:dyDescent="0.2">
      <c r="A61" s="309"/>
      <c r="B61" s="231"/>
      <c r="C61" s="232"/>
      <c r="D61" s="232"/>
      <c r="E61" s="232"/>
      <c r="F61" s="232"/>
      <c r="G61" s="232"/>
      <c r="H61" s="232"/>
      <c r="I61" s="232"/>
      <c r="J61" s="232"/>
      <c r="K61" s="232"/>
      <c r="L61" s="232"/>
      <c r="M61" s="232"/>
      <c r="N61" s="232"/>
      <c r="O61" s="232"/>
      <c r="P61" s="232"/>
      <c r="Q61" s="232"/>
      <c r="R61" s="232"/>
      <c r="S61" s="233"/>
      <c r="T61" s="237"/>
      <c r="U61" s="238"/>
      <c r="V61" s="238"/>
      <c r="W61" s="238"/>
      <c r="X61" s="238"/>
      <c r="Y61" s="238"/>
      <c r="Z61" s="238"/>
      <c r="AA61" s="238"/>
      <c r="AB61" s="238"/>
      <c r="AC61" s="238"/>
      <c r="AD61" s="238"/>
      <c r="AE61" s="238"/>
      <c r="AF61" s="238"/>
      <c r="AG61" s="238"/>
      <c r="AH61" s="238"/>
      <c r="AI61" s="238"/>
      <c r="AJ61" s="238"/>
      <c r="AK61" s="238"/>
      <c r="AL61" s="238"/>
      <c r="AM61" s="238"/>
      <c r="AN61" s="239"/>
    </row>
    <row r="62" spans="1:40" ht="18" customHeight="1" x14ac:dyDescent="0.15">
      <c r="A62" s="217" t="s">
        <v>38</v>
      </c>
      <c r="B62" s="225" t="s">
        <v>39</v>
      </c>
      <c r="C62" s="305"/>
      <c r="D62" s="305"/>
      <c r="E62" s="305"/>
      <c r="F62" s="305"/>
      <c r="G62" s="305"/>
      <c r="H62" s="305"/>
      <c r="I62" s="305"/>
      <c r="J62" s="305"/>
      <c r="K62" s="305"/>
      <c r="L62" s="305"/>
      <c r="M62" s="305"/>
      <c r="N62" s="305"/>
      <c r="O62" s="305"/>
      <c r="P62" s="305"/>
      <c r="Q62" s="305"/>
      <c r="R62" s="305"/>
      <c r="S62" s="306"/>
      <c r="T62" s="189" t="s">
        <v>60</v>
      </c>
      <c r="U62" s="190"/>
      <c r="V62" s="190"/>
      <c r="W62" s="190"/>
      <c r="X62" s="190"/>
      <c r="Y62" s="190"/>
      <c r="Z62" s="190"/>
      <c r="AA62" s="190"/>
      <c r="AB62" s="190"/>
      <c r="AC62" s="190"/>
      <c r="AD62" s="190"/>
      <c r="AE62" s="190"/>
      <c r="AF62" s="190"/>
      <c r="AG62" s="190"/>
      <c r="AH62" s="190"/>
      <c r="AI62" s="190"/>
      <c r="AJ62" s="190"/>
      <c r="AK62" s="190"/>
      <c r="AL62" s="190"/>
      <c r="AM62" s="190"/>
      <c r="AN62" s="191"/>
    </row>
    <row r="63" spans="1:40" ht="18" customHeight="1" thickBot="1" x14ac:dyDescent="0.2">
      <c r="A63" s="218"/>
      <c r="B63" s="245"/>
      <c r="C63" s="245"/>
      <c r="D63" s="245"/>
      <c r="E63" s="245"/>
      <c r="F63" s="245"/>
      <c r="G63" s="245"/>
      <c r="H63" s="245"/>
      <c r="I63" s="245"/>
      <c r="J63" s="245"/>
      <c r="K63" s="245"/>
      <c r="L63" s="245"/>
      <c r="M63" s="245"/>
      <c r="N63" s="245"/>
      <c r="O63" s="245"/>
      <c r="P63" s="245"/>
      <c r="Q63" s="245"/>
      <c r="R63" s="245"/>
      <c r="S63" s="246"/>
      <c r="T63" s="192"/>
      <c r="U63" s="192"/>
      <c r="V63" s="192"/>
      <c r="W63" s="192"/>
      <c r="X63" s="192"/>
      <c r="Y63" s="192"/>
      <c r="Z63" s="192"/>
      <c r="AA63" s="192"/>
      <c r="AB63" s="192"/>
      <c r="AC63" s="192"/>
      <c r="AD63" s="192"/>
      <c r="AE63" s="192"/>
      <c r="AF63" s="192"/>
      <c r="AG63" s="192"/>
      <c r="AH63" s="192"/>
      <c r="AI63" s="192"/>
      <c r="AJ63" s="192"/>
      <c r="AK63" s="192"/>
      <c r="AL63" s="192"/>
      <c r="AM63" s="192"/>
      <c r="AN63" s="193"/>
    </row>
    <row r="64" spans="1:40" ht="57" customHeight="1" thickBot="1" x14ac:dyDescent="0.2">
      <c r="A64" s="160" t="s">
        <v>114</v>
      </c>
      <c r="B64" s="312" t="s">
        <v>117</v>
      </c>
      <c r="C64" s="312"/>
      <c r="D64" s="312"/>
      <c r="E64" s="312"/>
      <c r="F64" s="312"/>
      <c r="G64" s="312"/>
      <c r="H64" s="312"/>
      <c r="I64" s="312"/>
      <c r="J64" s="312"/>
      <c r="K64" s="312"/>
      <c r="L64" s="312"/>
      <c r="M64" s="312"/>
      <c r="N64" s="312"/>
      <c r="O64" s="312"/>
      <c r="P64" s="312"/>
      <c r="Q64" s="312"/>
      <c r="R64" s="312"/>
      <c r="S64" s="313"/>
      <c r="T64" s="283" t="s">
        <v>59</v>
      </c>
      <c r="U64" s="284"/>
      <c r="V64" s="284"/>
      <c r="W64" s="284"/>
      <c r="X64" s="284"/>
      <c r="Y64" s="284"/>
      <c r="Z64" s="284"/>
      <c r="AA64" s="284"/>
      <c r="AB64" s="284"/>
      <c r="AC64" s="284"/>
      <c r="AD64" s="284"/>
      <c r="AE64" s="284"/>
      <c r="AF64" s="284"/>
      <c r="AG64" s="284"/>
      <c r="AH64" s="284"/>
      <c r="AI64" s="284"/>
      <c r="AJ64" s="284"/>
      <c r="AK64" s="284"/>
      <c r="AL64" s="284"/>
      <c r="AM64" s="284"/>
      <c r="AN64" s="285"/>
    </row>
    <row r="65" spans="1:40" ht="57" customHeight="1" thickBot="1" x14ac:dyDescent="0.2">
      <c r="A65" s="1" t="s">
        <v>115</v>
      </c>
      <c r="B65" s="314" t="s">
        <v>118</v>
      </c>
      <c r="C65" s="314"/>
      <c r="D65" s="314"/>
      <c r="E65" s="314"/>
      <c r="F65" s="314"/>
      <c r="G65" s="314"/>
      <c r="H65" s="314"/>
      <c r="I65" s="314"/>
      <c r="J65" s="314"/>
      <c r="K65" s="314"/>
      <c r="L65" s="314"/>
      <c r="M65" s="314"/>
      <c r="N65" s="314"/>
      <c r="O65" s="314"/>
      <c r="P65" s="314"/>
      <c r="Q65" s="314"/>
      <c r="R65" s="314"/>
      <c r="S65" s="315"/>
      <c r="T65" s="176" t="s">
        <v>59</v>
      </c>
      <c r="U65" s="176"/>
      <c r="V65" s="176"/>
      <c r="W65" s="176"/>
      <c r="X65" s="176"/>
      <c r="Y65" s="176"/>
      <c r="Z65" s="176"/>
      <c r="AA65" s="176"/>
      <c r="AB65" s="176"/>
      <c r="AC65" s="176"/>
      <c r="AD65" s="176"/>
      <c r="AE65" s="176"/>
      <c r="AF65" s="176"/>
      <c r="AG65" s="176"/>
      <c r="AH65" s="176"/>
      <c r="AI65" s="176"/>
      <c r="AJ65" s="176"/>
      <c r="AK65" s="176"/>
      <c r="AL65" s="176"/>
      <c r="AM65" s="176"/>
      <c r="AN65" s="316"/>
    </row>
    <row r="66" spans="1:40" ht="14.25" x14ac:dyDescent="0.15"/>
    <row r="67" spans="1:40" ht="15" thickBot="1" x14ac:dyDescent="0.2"/>
    <row r="68" spans="1:40" ht="24" customHeight="1" thickBot="1" x14ac:dyDescent="0.2">
      <c r="A68" s="283" t="s">
        <v>108</v>
      </c>
      <c r="B68" s="284"/>
      <c r="C68" s="284"/>
      <c r="D68" s="284"/>
      <c r="E68" s="284"/>
      <c r="F68" s="284"/>
      <c r="G68" s="284"/>
      <c r="H68" s="284"/>
      <c r="I68" s="284"/>
      <c r="J68" s="284"/>
      <c r="K68" s="284"/>
      <c r="L68" s="284"/>
      <c r="M68" s="284"/>
      <c r="N68" s="284"/>
      <c r="O68" s="284"/>
      <c r="P68" s="284"/>
      <c r="Q68" s="284"/>
      <c r="R68" s="284"/>
      <c r="S68" s="285"/>
      <c r="T68" s="286"/>
      <c r="U68" s="287"/>
      <c r="V68" s="287"/>
      <c r="W68" s="287"/>
      <c r="X68" s="287"/>
      <c r="Y68" s="287"/>
      <c r="Z68" s="287"/>
      <c r="AA68" s="287"/>
      <c r="AB68" s="287"/>
      <c r="AC68" s="287"/>
      <c r="AD68" s="287"/>
      <c r="AE68" s="287"/>
      <c r="AF68" s="287"/>
      <c r="AG68" s="287"/>
      <c r="AH68" s="287"/>
      <c r="AI68" s="287"/>
      <c r="AJ68" s="287"/>
      <c r="AK68" s="287"/>
      <c r="AL68" s="287"/>
      <c r="AM68" s="287"/>
      <c r="AN68" s="288"/>
    </row>
    <row r="69" spans="1:40" ht="14.25" x14ac:dyDescent="0.15">
      <c r="T69" s="289" t="s">
        <v>134</v>
      </c>
      <c r="U69" s="289"/>
      <c r="V69" s="289"/>
      <c r="W69" s="289"/>
      <c r="X69" s="289"/>
      <c r="Y69" s="289"/>
      <c r="Z69" s="289"/>
      <c r="AA69" s="289"/>
      <c r="AB69" s="289"/>
      <c r="AC69" s="289"/>
      <c r="AD69" s="289"/>
      <c r="AE69" s="289"/>
      <c r="AF69" s="289"/>
      <c r="AG69" s="289"/>
      <c r="AH69" s="289"/>
      <c r="AI69" s="289"/>
      <c r="AJ69" s="289"/>
      <c r="AK69" s="289"/>
      <c r="AL69" s="289"/>
      <c r="AM69" s="289"/>
      <c r="AN69" s="289"/>
    </row>
    <row r="70" spans="1:40" ht="14.25" x14ac:dyDescent="0.15">
      <c r="T70" s="290"/>
      <c r="U70" s="290"/>
      <c r="V70" s="290"/>
      <c r="W70" s="290"/>
      <c r="X70" s="290"/>
      <c r="Y70" s="290"/>
      <c r="Z70" s="290"/>
      <c r="AA70" s="290"/>
      <c r="AB70" s="290"/>
      <c r="AC70" s="290"/>
      <c r="AD70" s="290"/>
      <c r="AE70" s="290"/>
      <c r="AF70" s="290"/>
      <c r="AG70" s="290"/>
      <c r="AH70" s="290"/>
      <c r="AI70" s="290"/>
      <c r="AJ70" s="290"/>
      <c r="AK70" s="290"/>
      <c r="AL70" s="290"/>
      <c r="AM70" s="290"/>
      <c r="AN70" s="290"/>
    </row>
    <row r="71" spans="1:40" ht="14.25" x14ac:dyDescent="0.15"/>
    <row r="72" spans="1:40" ht="14.25" x14ac:dyDescent="0.15">
      <c r="A72" s="4" t="s">
        <v>107</v>
      </c>
    </row>
    <row r="73" spans="1:40" ht="14.25" x14ac:dyDescent="0.15">
      <c r="V73" s="9" t="s">
        <v>20</v>
      </c>
      <c r="W73" s="139"/>
      <c r="X73" s="139"/>
      <c r="Y73" s="279">
        <v>6</v>
      </c>
      <c r="Z73" s="279"/>
      <c r="AA73" s="139" t="s">
        <v>21</v>
      </c>
      <c r="AB73" s="279">
        <v>30</v>
      </c>
      <c r="AC73" s="279"/>
      <c r="AD73" s="140" t="s">
        <v>92</v>
      </c>
      <c r="AE73" s="9"/>
      <c r="AF73" s="9"/>
      <c r="AG73" s="9"/>
      <c r="AH73" s="9"/>
      <c r="AI73" s="9"/>
      <c r="AJ73" s="9"/>
      <c r="AK73" s="9"/>
      <c r="AL73" s="9"/>
      <c r="AM73" s="9"/>
      <c r="AN73" s="9"/>
    </row>
    <row r="74" spans="1:40" ht="14.25" x14ac:dyDescent="0.15">
      <c r="X74" s="91" t="s">
        <v>121</v>
      </c>
      <c r="Y74" s="91"/>
      <c r="Z74" s="91"/>
      <c r="AA74" s="91"/>
      <c r="AB74" s="91"/>
      <c r="AC74" s="91"/>
      <c r="AD74" s="175"/>
      <c r="AE74" s="175"/>
      <c r="AF74" s="175"/>
      <c r="AG74" s="175"/>
      <c r="AH74" s="175"/>
      <c r="AI74" s="175"/>
      <c r="AJ74" s="175"/>
      <c r="AK74" s="175"/>
      <c r="AL74" s="175"/>
      <c r="AM74" s="175"/>
      <c r="AN74" s="175"/>
    </row>
    <row r="75" spans="1:40" ht="14.25" x14ac:dyDescent="0.15">
      <c r="X75" s="265" t="s">
        <v>5</v>
      </c>
      <c r="Y75" s="265"/>
      <c r="Z75" s="265"/>
      <c r="AA75" s="265"/>
      <c r="AB75" s="42"/>
      <c r="AC75" s="42"/>
      <c r="AD75" s="266"/>
      <c r="AE75" s="266"/>
      <c r="AF75" s="266"/>
      <c r="AG75" s="266"/>
      <c r="AH75" s="266"/>
      <c r="AI75" s="266"/>
      <c r="AJ75" s="266"/>
      <c r="AK75" s="266"/>
      <c r="AL75" s="266"/>
      <c r="AM75" s="266"/>
      <c r="AN75" s="266"/>
    </row>
    <row r="76" spans="1:40" ht="18" customHeight="1" x14ac:dyDescent="0.15">
      <c r="A76" s="4" t="s">
        <v>135</v>
      </c>
    </row>
  </sheetData>
  <sheetProtection algorithmName="SHA-512" hashValue="kibx82sbdEmRwV20yRpwiaR4CpdPseZFJAZlcnqljuIzYCxC2mqqxjyHVyC4EhlSbXiGlNlljyRUaXNQkCmXyg==" saltValue="GFM13Y/lvOVwvmZsPslLig==" spinCount="100000" sheet="1" insertRows="0"/>
  <customSheetViews>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1"/>
      <headerFooter alignWithMargins="0"/>
    </customSheetView>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2"/>
      <headerFooter alignWithMargins="0"/>
    </customSheetView>
  </customSheetViews>
  <mergeCells count="93">
    <mergeCell ref="T64:AN64"/>
    <mergeCell ref="B64:S64"/>
    <mergeCell ref="B65:S65"/>
    <mergeCell ref="T65:AN65"/>
    <mergeCell ref="T12:AN12"/>
    <mergeCell ref="T15:AN15"/>
    <mergeCell ref="T20:AN20"/>
    <mergeCell ref="T22:AD22"/>
    <mergeCell ref="T13:AN13"/>
    <mergeCell ref="T14:AN14"/>
    <mergeCell ref="AE22:AI22"/>
    <mergeCell ref="AJ22:AN22"/>
    <mergeCell ref="B38:AN40"/>
    <mergeCell ref="AE21:AI21"/>
    <mergeCell ref="T16:AD16"/>
    <mergeCell ref="A68:S68"/>
    <mergeCell ref="T68:AN68"/>
    <mergeCell ref="T69:AN70"/>
    <mergeCell ref="F13:H14"/>
    <mergeCell ref="F16:H20"/>
    <mergeCell ref="I18:S18"/>
    <mergeCell ref="T17:AD17"/>
    <mergeCell ref="J53:S53"/>
    <mergeCell ref="T51:AN51"/>
    <mergeCell ref="J52:S52"/>
    <mergeCell ref="T52:AN52"/>
    <mergeCell ref="B62:S63"/>
    <mergeCell ref="A58:A61"/>
    <mergeCell ref="A38:A40"/>
    <mergeCell ref="B41:AN42"/>
    <mergeCell ref="T27:AN27"/>
    <mergeCell ref="X75:AA75"/>
    <mergeCell ref="AD75:AN75"/>
    <mergeCell ref="AA5:AN5"/>
    <mergeCell ref="T33:AN33"/>
    <mergeCell ref="T24:AN24"/>
    <mergeCell ref="AE17:AI17"/>
    <mergeCell ref="AJ17:AN17"/>
    <mergeCell ref="AE16:AI16"/>
    <mergeCell ref="AJ16:AN16"/>
    <mergeCell ref="T25:AN25"/>
    <mergeCell ref="T26:AN26"/>
    <mergeCell ref="T18:AN18"/>
    <mergeCell ref="T19:AN19"/>
    <mergeCell ref="Y73:Z73"/>
    <mergeCell ref="AB73:AC73"/>
    <mergeCell ref="T30:AN30"/>
    <mergeCell ref="A56:A57"/>
    <mergeCell ref="T56:AN57"/>
    <mergeCell ref="A3:AN3"/>
    <mergeCell ref="A43:A44"/>
    <mergeCell ref="B43:AN44"/>
    <mergeCell ref="T48:AN48"/>
    <mergeCell ref="T50:AN50"/>
    <mergeCell ref="C49:S49"/>
    <mergeCell ref="T49:AN49"/>
    <mergeCell ref="V11:Y11"/>
    <mergeCell ref="AE11:AH11"/>
    <mergeCell ref="T31:AN31"/>
    <mergeCell ref="T32:AN32"/>
    <mergeCell ref="A41:A42"/>
    <mergeCell ref="AL1:AN1"/>
    <mergeCell ref="AA8:AN8"/>
    <mergeCell ref="A2:AN2"/>
    <mergeCell ref="A62:A63"/>
    <mergeCell ref="B55:S55"/>
    <mergeCell ref="T55:AN55"/>
    <mergeCell ref="B58:S61"/>
    <mergeCell ref="T58:AN61"/>
    <mergeCell ref="C54:S54"/>
    <mergeCell ref="T54:AN54"/>
    <mergeCell ref="B56:S57"/>
    <mergeCell ref="AA7:AN7"/>
    <mergeCell ref="Z11:AA11"/>
    <mergeCell ref="AI11:AJ11"/>
    <mergeCell ref="AJ21:AN21"/>
    <mergeCell ref="T21:AD21"/>
    <mergeCell ref="AD74:AN74"/>
    <mergeCell ref="AI4:AJ4"/>
    <mergeCell ref="T5:Z5"/>
    <mergeCell ref="T6:Z6"/>
    <mergeCell ref="T7:Z7"/>
    <mergeCell ref="T8:Z8"/>
    <mergeCell ref="AA6:AN6"/>
    <mergeCell ref="T62:AN63"/>
    <mergeCell ref="T53:AN53"/>
    <mergeCell ref="T47:AN47"/>
    <mergeCell ref="T28:AN28"/>
    <mergeCell ref="T34:AN34"/>
    <mergeCell ref="AL4:AM4"/>
    <mergeCell ref="T37:AN37"/>
    <mergeCell ref="T35:AN35"/>
    <mergeCell ref="T36:AN36"/>
  </mergeCells>
  <phoneticPr fontId="4"/>
  <conditionalFormatting sqref="AB73:AD73 AI11 AK11 T58:AN62 T49:AN49 T51:AN52 T13:T14 AE22:AN22 AE21 AJ21 AJ16:AJ17 AE16:AE17 T16:T22 AA8">
    <cfRule type="containsBlanks" dxfId="14" priority="16">
      <formula>LEN(TRIM(T8))=0</formula>
    </cfRule>
  </conditionalFormatting>
  <conditionalFormatting sqref="T33:AN33">
    <cfRule type="containsBlanks" dxfId="13" priority="15">
      <formula>LEN(TRIM(T33))=0</formula>
    </cfRule>
  </conditionalFormatting>
  <conditionalFormatting sqref="V11 Z11">
    <cfRule type="containsBlanks" dxfId="12" priority="17">
      <formula>LEN(TRIM(V11))=0</formula>
    </cfRule>
  </conditionalFormatting>
  <conditionalFormatting sqref="T48:AN48">
    <cfRule type="containsBlanks" dxfId="11" priority="18">
      <formula>LEN(TRIM(T48))=0</formula>
    </cfRule>
  </conditionalFormatting>
  <conditionalFormatting sqref="T56:AN56">
    <cfRule type="containsBlanks" dxfId="10" priority="19">
      <formula>LEN(TRIM(T56))=0</formula>
    </cfRule>
  </conditionalFormatting>
  <conditionalFormatting sqref="T15">
    <cfRule type="containsBlanks" dxfId="9" priority="20">
      <formula>LEN(TRIM(T15))=0</formula>
    </cfRule>
  </conditionalFormatting>
  <conditionalFormatting sqref="AA6">
    <cfRule type="containsBlanks" dxfId="8" priority="4">
      <formula>LEN(TRIM(AA6))=0</formula>
    </cfRule>
  </conditionalFormatting>
  <conditionalFormatting sqref="AA7">
    <cfRule type="containsBlanks" dxfId="7" priority="3">
      <formula>LEN(TRIM(AA7))=0</formula>
    </cfRule>
  </conditionalFormatting>
  <conditionalFormatting sqref="AD74">
    <cfRule type="containsBlanks" dxfId="6" priority="2">
      <formula>LEN(TRIM(AD74))=0</formula>
    </cfRule>
  </conditionalFormatting>
  <conditionalFormatting sqref="AD75">
    <cfRule type="containsBlanks" dxfId="5" priority="1">
      <formula>LEN(TRIM(AD75))=0</formula>
    </cfRule>
  </conditionalFormatting>
  <dataValidations count="4">
    <dataValidation type="list" allowBlank="1" showInputMessage="1" showErrorMessage="1" sqref="T58:AN61 T64:AN65">
      <formula1>"はい,いいえ"</formula1>
    </dataValidation>
    <dataValidation type="list" allowBlank="1" showInputMessage="1" showErrorMessage="1" sqref="T56:AN57">
      <formula1>"周知している,周知していない"</formula1>
    </dataValidation>
    <dataValidation type="list" allowBlank="1" showInputMessage="1" showErrorMessage="1" sqref="T68:AN68">
      <formula1>"〇,×"</formula1>
    </dataValidation>
    <dataValidation type="list" allowBlank="1" showInputMessage="1" showErrorMessage="1" sqref="T62:AN63">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62" orientation="portrait" r:id="rId3"/>
  <headerFooter alignWithMargins="0"/>
  <ignoredErrors>
    <ignoredError sqref="T33"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50"/>
  <sheetViews>
    <sheetView view="pageBreakPreview" zoomScale="60" zoomScaleNormal="70" workbookViewId="0">
      <pane ySplit="7" topLeftCell="A8" activePane="bottomLeft" state="frozen"/>
      <selection pane="bottomLeft" activeCell="H8" sqref="H8"/>
    </sheetView>
  </sheetViews>
  <sheetFormatPr defaultColWidth="9.125" defaultRowHeight="12" x14ac:dyDescent="0.15"/>
  <cols>
    <col min="1" max="1" width="5.375" style="47" customWidth="1"/>
    <col min="2" max="3" width="4.625" style="47" customWidth="1"/>
    <col min="4" max="6" width="15" style="47" customWidth="1"/>
    <col min="7" max="7" width="17.25" style="47" customWidth="1"/>
    <col min="8" max="13" width="16.75" style="47" customWidth="1"/>
    <col min="14" max="18" width="9.125" style="47"/>
    <col min="19" max="19" width="0" style="47" hidden="1" customWidth="1"/>
    <col min="20" max="16384" width="9.125" style="47"/>
  </cols>
  <sheetData>
    <row r="1" spans="1:16" ht="30" customHeight="1" thickBot="1" x14ac:dyDescent="0.2">
      <c r="A1" s="116" t="s">
        <v>112</v>
      </c>
      <c r="M1" s="4"/>
      <c r="N1" s="212"/>
      <c r="O1" s="212"/>
      <c r="P1" s="212"/>
    </row>
    <row r="2" spans="1:16" ht="25.5" customHeight="1" thickBot="1" x14ac:dyDescent="0.2">
      <c r="A2" s="48"/>
      <c r="K2" s="373" t="s">
        <v>61</v>
      </c>
      <c r="L2" s="374"/>
      <c r="M2" s="375">
        <f>【第１号様式】計画書!AA6</f>
        <v>0</v>
      </c>
      <c r="N2" s="376"/>
      <c r="O2" s="376"/>
      <c r="P2" s="377"/>
    </row>
    <row r="3" spans="1:16" ht="24.75" customHeight="1" x14ac:dyDescent="0.15">
      <c r="A3" s="49" t="s">
        <v>63</v>
      </c>
      <c r="B3" s="50"/>
      <c r="C3" s="50"/>
      <c r="D3" s="50"/>
      <c r="E3" s="50"/>
      <c r="F3" s="50"/>
      <c r="G3" s="50"/>
      <c r="N3" s="51"/>
      <c r="O3" s="51"/>
      <c r="P3" s="51"/>
    </row>
    <row r="4" spans="1:16" ht="10.9" customHeight="1" thickBot="1" x14ac:dyDescent="0.2">
      <c r="A4" s="52"/>
      <c r="B4" s="52"/>
      <c r="C4" s="52"/>
      <c r="D4" s="52"/>
      <c r="E4" s="52"/>
      <c r="F4" s="52"/>
      <c r="G4" s="52"/>
      <c r="H4" s="52"/>
      <c r="I4" s="52"/>
      <c r="J4" s="52"/>
      <c r="K4" s="52"/>
      <c r="L4" s="52"/>
      <c r="M4" s="52"/>
    </row>
    <row r="5" spans="1:16" ht="20.100000000000001" customHeight="1" x14ac:dyDescent="0.15">
      <c r="A5" s="378" t="s">
        <v>64</v>
      </c>
      <c r="B5" s="381" t="s">
        <v>65</v>
      </c>
      <c r="C5" s="382"/>
      <c r="D5" s="383"/>
      <c r="E5" s="390" t="s">
        <v>66</v>
      </c>
      <c r="F5" s="390" t="s">
        <v>67</v>
      </c>
      <c r="G5" s="381" t="s">
        <v>68</v>
      </c>
      <c r="H5" s="395" t="s">
        <v>30</v>
      </c>
      <c r="I5" s="396"/>
      <c r="J5" s="395" t="s">
        <v>69</v>
      </c>
      <c r="K5" s="382"/>
      <c r="L5" s="382"/>
      <c r="M5" s="383"/>
      <c r="N5" s="397" t="s">
        <v>70</v>
      </c>
      <c r="O5" s="398"/>
      <c r="P5" s="399"/>
    </row>
    <row r="6" spans="1:16" ht="30" customHeight="1" x14ac:dyDescent="0.15">
      <c r="A6" s="379"/>
      <c r="B6" s="384"/>
      <c r="C6" s="385"/>
      <c r="D6" s="386"/>
      <c r="E6" s="391"/>
      <c r="F6" s="391"/>
      <c r="G6" s="393"/>
      <c r="H6" s="406" t="s">
        <v>71</v>
      </c>
      <c r="I6" s="408" t="s">
        <v>72</v>
      </c>
      <c r="J6" s="410" t="s">
        <v>73</v>
      </c>
      <c r="K6" s="411"/>
      <c r="L6" s="412"/>
      <c r="M6" s="413" t="s">
        <v>72</v>
      </c>
      <c r="N6" s="400"/>
      <c r="O6" s="401"/>
      <c r="P6" s="402"/>
    </row>
    <row r="7" spans="1:16" ht="51" customHeight="1" thickBot="1" x14ac:dyDescent="0.2">
      <c r="A7" s="380"/>
      <c r="B7" s="387"/>
      <c r="C7" s="388"/>
      <c r="D7" s="389"/>
      <c r="E7" s="392"/>
      <c r="F7" s="392"/>
      <c r="G7" s="394"/>
      <c r="H7" s="407"/>
      <c r="I7" s="409"/>
      <c r="J7" s="53"/>
      <c r="K7" s="54" t="s">
        <v>74</v>
      </c>
      <c r="L7" s="55" t="s">
        <v>75</v>
      </c>
      <c r="M7" s="414"/>
      <c r="N7" s="403"/>
      <c r="O7" s="404"/>
      <c r="P7" s="405"/>
    </row>
    <row r="8" spans="1:16" ht="22.5" customHeight="1" thickBot="1" x14ac:dyDescent="0.2">
      <c r="A8" s="56">
        <v>1</v>
      </c>
      <c r="B8" s="366"/>
      <c r="C8" s="366"/>
      <c r="D8" s="366"/>
      <c r="E8" s="125"/>
      <c r="F8" s="125"/>
      <c r="G8" s="57"/>
      <c r="H8" s="58"/>
      <c r="I8" s="367"/>
      <c r="J8" s="141">
        <f>SUM(K8:L8)</f>
        <v>0</v>
      </c>
      <c r="K8" s="59"/>
      <c r="L8" s="60"/>
      <c r="M8" s="370"/>
      <c r="N8" s="356"/>
      <c r="O8" s="357"/>
      <c r="P8" s="358"/>
    </row>
    <row r="9" spans="1:16" ht="22.5" customHeight="1" thickBot="1" x14ac:dyDescent="0.2">
      <c r="A9" s="61">
        <f>A8+1</f>
        <v>2</v>
      </c>
      <c r="B9" s="359"/>
      <c r="C9" s="360"/>
      <c r="D9" s="361"/>
      <c r="E9" s="62"/>
      <c r="F9" s="62"/>
      <c r="G9" s="63"/>
      <c r="H9" s="64"/>
      <c r="I9" s="368"/>
      <c r="J9" s="141">
        <f t="shared" ref="J9:J37" si="0">SUM(K9,L9)</f>
        <v>0</v>
      </c>
      <c r="K9" s="65"/>
      <c r="L9" s="66"/>
      <c r="M9" s="371"/>
      <c r="N9" s="362"/>
      <c r="O9" s="363"/>
      <c r="P9" s="364"/>
    </row>
    <row r="10" spans="1:16" ht="22.5" customHeight="1" thickBot="1" x14ac:dyDescent="0.2">
      <c r="A10" s="67">
        <f t="shared" ref="A10:A36" si="1">A9+1</f>
        <v>3</v>
      </c>
      <c r="B10" s="359"/>
      <c r="C10" s="360"/>
      <c r="D10" s="361"/>
      <c r="E10" s="123"/>
      <c r="F10" s="123"/>
      <c r="G10" s="68"/>
      <c r="H10" s="69"/>
      <c r="I10" s="368"/>
      <c r="J10" s="141">
        <f>SUM(K10,L10)</f>
        <v>0</v>
      </c>
      <c r="K10" s="70"/>
      <c r="L10" s="71"/>
      <c r="M10" s="371"/>
      <c r="N10" s="365"/>
      <c r="O10" s="338"/>
      <c r="P10" s="339"/>
    </row>
    <row r="11" spans="1:16" ht="22.5" customHeight="1" thickBot="1" x14ac:dyDescent="0.2">
      <c r="A11" s="67">
        <f t="shared" si="1"/>
        <v>4</v>
      </c>
      <c r="B11" s="359"/>
      <c r="C11" s="360"/>
      <c r="D11" s="361"/>
      <c r="E11" s="123"/>
      <c r="F11" s="123"/>
      <c r="G11" s="68"/>
      <c r="H11" s="69"/>
      <c r="I11" s="368"/>
      <c r="J11" s="141">
        <f t="shared" si="0"/>
        <v>0</v>
      </c>
      <c r="K11" s="70"/>
      <c r="L11" s="71"/>
      <c r="M11" s="371"/>
      <c r="N11" s="337"/>
      <c r="O11" s="338"/>
      <c r="P11" s="339"/>
    </row>
    <row r="12" spans="1:16" ht="22.5" customHeight="1" thickBot="1" x14ac:dyDescent="0.2">
      <c r="A12" s="67">
        <f t="shared" si="1"/>
        <v>5</v>
      </c>
      <c r="B12" s="359"/>
      <c r="C12" s="360"/>
      <c r="D12" s="361"/>
      <c r="E12" s="123"/>
      <c r="F12" s="123"/>
      <c r="G12" s="68"/>
      <c r="H12" s="69"/>
      <c r="I12" s="368"/>
      <c r="J12" s="141">
        <f t="shared" si="0"/>
        <v>0</v>
      </c>
      <c r="K12" s="70"/>
      <c r="L12" s="71"/>
      <c r="M12" s="371"/>
      <c r="N12" s="362"/>
      <c r="O12" s="363"/>
      <c r="P12" s="364"/>
    </row>
    <row r="13" spans="1:16" ht="22.5" customHeight="1" thickBot="1" x14ac:dyDescent="0.2">
      <c r="A13" s="67">
        <f t="shared" si="1"/>
        <v>6</v>
      </c>
      <c r="B13" s="359"/>
      <c r="C13" s="360"/>
      <c r="D13" s="361"/>
      <c r="E13" s="62"/>
      <c r="F13" s="62"/>
      <c r="G13" s="63"/>
      <c r="H13" s="69"/>
      <c r="I13" s="368"/>
      <c r="J13" s="141">
        <f t="shared" si="0"/>
        <v>0</v>
      </c>
      <c r="K13" s="70"/>
      <c r="L13" s="71"/>
      <c r="M13" s="371"/>
      <c r="N13" s="337"/>
      <c r="O13" s="338"/>
      <c r="P13" s="339"/>
    </row>
    <row r="14" spans="1:16" ht="22.5" customHeight="1" thickBot="1" x14ac:dyDescent="0.2">
      <c r="A14" s="67">
        <f t="shared" si="1"/>
        <v>7</v>
      </c>
      <c r="B14" s="359"/>
      <c r="C14" s="360"/>
      <c r="D14" s="361"/>
      <c r="E14" s="123"/>
      <c r="F14" s="123"/>
      <c r="G14" s="68"/>
      <c r="H14" s="69"/>
      <c r="I14" s="368"/>
      <c r="J14" s="141">
        <f t="shared" si="0"/>
        <v>0</v>
      </c>
      <c r="K14" s="70"/>
      <c r="L14" s="71"/>
      <c r="M14" s="371"/>
      <c r="N14" s="337"/>
      <c r="O14" s="338"/>
      <c r="P14" s="339"/>
    </row>
    <row r="15" spans="1:16" ht="22.5" customHeight="1" thickBot="1" x14ac:dyDescent="0.2">
      <c r="A15" s="67">
        <f t="shared" si="1"/>
        <v>8</v>
      </c>
      <c r="B15" s="346"/>
      <c r="C15" s="346"/>
      <c r="D15" s="346"/>
      <c r="E15" s="123"/>
      <c r="F15" s="123"/>
      <c r="G15" s="68"/>
      <c r="H15" s="69"/>
      <c r="I15" s="368"/>
      <c r="J15" s="141">
        <f>SUM(K15,L15)</f>
        <v>0</v>
      </c>
      <c r="K15" s="70"/>
      <c r="L15" s="71"/>
      <c r="M15" s="371"/>
      <c r="N15" s="337"/>
      <c r="O15" s="338"/>
      <c r="P15" s="339"/>
    </row>
    <row r="16" spans="1:16" ht="22.5" customHeight="1" thickBot="1" x14ac:dyDescent="0.2">
      <c r="A16" s="67">
        <f t="shared" si="1"/>
        <v>9</v>
      </c>
      <c r="B16" s="346"/>
      <c r="C16" s="346"/>
      <c r="D16" s="346"/>
      <c r="E16" s="123"/>
      <c r="F16" s="123"/>
      <c r="G16" s="68"/>
      <c r="H16" s="69"/>
      <c r="I16" s="368"/>
      <c r="J16" s="141">
        <f t="shared" si="0"/>
        <v>0</v>
      </c>
      <c r="K16" s="70"/>
      <c r="L16" s="71"/>
      <c r="M16" s="371"/>
      <c r="N16" s="337"/>
      <c r="O16" s="338"/>
      <c r="P16" s="339"/>
    </row>
    <row r="17" spans="1:16" ht="22.5" customHeight="1" thickBot="1" x14ac:dyDescent="0.2">
      <c r="A17" s="67">
        <f t="shared" si="1"/>
        <v>10</v>
      </c>
      <c r="B17" s="346"/>
      <c r="C17" s="346"/>
      <c r="D17" s="346"/>
      <c r="E17" s="123"/>
      <c r="F17" s="123"/>
      <c r="G17" s="68"/>
      <c r="H17" s="69"/>
      <c r="I17" s="368"/>
      <c r="J17" s="141">
        <f t="shared" si="0"/>
        <v>0</v>
      </c>
      <c r="K17" s="70"/>
      <c r="L17" s="71"/>
      <c r="M17" s="371"/>
      <c r="N17" s="337"/>
      <c r="O17" s="338"/>
      <c r="P17" s="339"/>
    </row>
    <row r="18" spans="1:16" ht="22.5" customHeight="1" thickBot="1" x14ac:dyDescent="0.2">
      <c r="A18" s="67">
        <f t="shared" si="1"/>
        <v>11</v>
      </c>
      <c r="B18" s="346"/>
      <c r="C18" s="346"/>
      <c r="D18" s="346"/>
      <c r="E18" s="123"/>
      <c r="F18" s="123"/>
      <c r="G18" s="68"/>
      <c r="H18" s="69"/>
      <c r="I18" s="368"/>
      <c r="J18" s="141">
        <f t="shared" si="0"/>
        <v>0</v>
      </c>
      <c r="K18" s="70"/>
      <c r="L18" s="71"/>
      <c r="M18" s="371"/>
      <c r="N18" s="337"/>
      <c r="O18" s="338"/>
      <c r="P18" s="339"/>
    </row>
    <row r="19" spans="1:16" ht="22.5" customHeight="1" thickBot="1" x14ac:dyDescent="0.2">
      <c r="A19" s="67">
        <f t="shared" si="1"/>
        <v>12</v>
      </c>
      <c r="B19" s="346"/>
      <c r="C19" s="346"/>
      <c r="D19" s="346"/>
      <c r="E19" s="123"/>
      <c r="F19" s="123"/>
      <c r="G19" s="68"/>
      <c r="H19" s="69"/>
      <c r="I19" s="368"/>
      <c r="J19" s="141">
        <f t="shared" si="0"/>
        <v>0</v>
      </c>
      <c r="K19" s="70"/>
      <c r="L19" s="71"/>
      <c r="M19" s="371"/>
      <c r="N19" s="337"/>
      <c r="O19" s="338"/>
      <c r="P19" s="339"/>
    </row>
    <row r="20" spans="1:16" ht="22.5" customHeight="1" thickBot="1" x14ac:dyDescent="0.2">
      <c r="A20" s="67">
        <f t="shared" si="1"/>
        <v>13</v>
      </c>
      <c r="B20" s="346"/>
      <c r="C20" s="346"/>
      <c r="D20" s="346"/>
      <c r="E20" s="123"/>
      <c r="F20" s="123"/>
      <c r="G20" s="68"/>
      <c r="H20" s="69"/>
      <c r="I20" s="368"/>
      <c r="J20" s="141">
        <f t="shared" si="0"/>
        <v>0</v>
      </c>
      <c r="K20" s="70"/>
      <c r="L20" s="71"/>
      <c r="M20" s="371"/>
      <c r="N20" s="337"/>
      <c r="O20" s="338"/>
      <c r="P20" s="339"/>
    </row>
    <row r="21" spans="1:16" ht="22.5" customHeight="1" thickBot="1" x14ac:dyDescent="0.2">
      <c r="A21" s="67">
        <f t="shared" si="1"/>
        <v>14</v>
      </c>
      <c r="B21" s="346"/>
      <c r="C21" s="346"/>
      <c r="D21" s="346"/>
      <c r="E21" s="123"/>
      <c r="F21" s="123"/>
      <c r="G21" s="68"/>
      <c r="H21" s="69"/>
      <c r="I21" s="368"/>
      <c r="J21" s="141">
        <f t="shared" si="0"/>
        <v>0</v>
      </c>
      <c r="K21" s="70"/>
      <c r="L21" s="71"/>
      <c r="M21" s="371"/>
      <c r="N21" s="337"/>
      <c r="O21" s="338"/>
      <c r="P21" s="339"/>
    </row>
    <row r="22" spans="1:16" ht="22.5" customHeight="1" thickBot="1" x14ac:dyDescent="0.2">
      <c r="A22" s="67">
        <f t="shared" si="1"/>
        <v>15</v>
      </c>
      <c r="B22" s="346"/>
      <c r="C22" s="346"/>
      <c r="D22" s="346"/>
      <c r="E22" s="123"/>
      <c r="F22" s="123"/>
      <c r="G22" s="68"/>
      <c r="H22" s="69"/>
      <c r="I22" s="368"/>
      <c r="J22" s="141">
        <f t="shared" si="0"/>
        <v>0</v>
      </c>
      <c r="K22" s="70"/>
      <c r="L22" s="71"/>
      <c r="M22" s="371"/>
      <c r="N22" s="337"/>
      <c r="O22" s="338"/>
      <c r="P22" s="339"/>
    </row>
    <row r="23" spans="1:16" ht="22.5" customHeight="1" thickBot="1" x14ac:dyDescent="0.2">
      <c r="A23" s="67">
        <f t="shared" si="1"/>
        <v>16</v>
      </c>
      <c r="B23" s="346"/>
      <c r="C23" s="346"/>
      <c r="D23" s="346"/>
      <c r="E23" s="123"/>
      <c r="F23" s="123"/>
      <c r="G23" s="68"/>
      <c r="H23" s="69"/>
      <c r="I23" s="368"/>
      <c r="J23" s="141">
        <f t="shared" si="0"/>
        <v>0</v>
      </c>
      <c r="K23" s="70"/>
      <c r="L23" s="71"/>
      <c r="M23" s="371"/>
      <c r="N23" s="337"/>
      <c r="O23" s="338"/>
      <c r="P23" s="339"/>
    </row>
    <row r="24" spans="1:16" ht="22.5" customHeight="1" thickBot="1" x14ac:dyDescent="0.2">
      <c r="A24" s="67">
        <f t="shared" si="1"/>
        <v>17</v>
      </c>
      <c r="B24" s="346"/>
      <c r="C24" s="346"/>
      <c r="D24" s="346"/>
      <c r="E24" s="123"/>
      <c r="F24" s="123"/>
      <c r="G24" s="68"/>
      <c r="H24" s="69"/>
      <c r="I24" s="368"/>
      <c r="J24" s="141">
        <f t="shared" si="0"/>
        <v>0</v>
      </c>
      <c r="K24" s="70"/>
      <c r="L24" s="71"/>
      <c r="M24" s="371"/>
      <c r="N24" s="337"/>
      <c r="O24" s="338"/>
      <c r="P24" s="339"/>
    </row>
    <row r="25" spans="1:16" ht="22.5" customHeight="1" thickBot="1" x14ac:dyDescent="0.2">
      <c r="A25" s="67">
        <f t="shared" si="1"/>
        <v>18</v>
      </c>
      <c r="B25" s="346"/>
      <c r="C25" s="346"/>
      <c r="D25" s="346"/>
      <c r="E25" s="123"/>
      <c r="F25" s="123"/>
      <c r="G25" s="68"/>
      <c r="H25" s="69"/>
      <c r="I25" s="368"/>
      <c r="J25" s="141">
        <f t="shared" si="0"/>
        <v>0</v>
      </c>
      <c r="K25" s="70"/>
      <c r="L25" s="71"/>
      <c r="M25" s="371"/>
      <c r="N25" s="337"/>
      <c r="O25" s="338"/>
      <c r="P25" s="339"/>
    </row>
    <row r="26" spans="1:16" ht="22.5" customHeight="1" thickBot="1" x14ac:dyDescent="0.2">
      <c r="A26" s="67">
        <f t="shared" si="1"/>
        <v>19</v>
      </c>
      <c r="B26" s="346"/>
      <c r="C26" s="346"/>
      <c r="D26" s="346"/>
      <c r="E26" s="123"/>
      <c r="F26" s="123"/>
      <c r="G26" s="68"/>
      <c r="H26" s="69"/>
      <c r="I26" s="368"/>
      <c r="J26" s="141">
        <f t="shared" si="0"/>
        <v>0</v>
      </c>
      <c r="K26" s="70"/>
      <c r="L26" s="71"/>
      <c r="M26" s="371"/>
      <c r="N26" s="337"/>
      <c r="O26" s="338"/>
      <c r="P26" s="339"/>
    </row>
    <row r="27" spans="1:16" ht="22.5" customHeight="1" thickBot="1" x14ac:dyDescent="0.2">
      <c r="A27" s="67">
        <f t="shared" si="1"/>
        <v>20</v>
      </c>
      <c r="B27" s="346"/>
      <c r="C27" s="346"/>
      <c r="D27" s="346"/>
      <c r="E27" s="123"/>
      <c r="F27" s="123"/>
      <c r="G27" s="68"/>
      <c r="H27" s="69"/>
      <c r="I27" s="368"/>
      <c r="J27" s="141">
        <f t="shared" si="0"/>
        <v>0</v>
      </c>
      <c r="K27" s="70"/>
      <c r="L27" s="71"/>
      <c r="M27" s="371"/>
      <c r="N27" s="337"/>
      <c r="O27" s="338"/>
      <c r="P27" s="339"/>
    </row>
    <row r="28" spans="1:16" ht="22.5" customHeight="1" thickBot="1" x14ac:dyDescent="0.2">
      <c r="A28" s="67">
        <f t="shared" si="1"/>
        <v>21</v>
      </c>
      <c r="B28" s="346"/>
      <c r="C28" s="346"/>
      <c r="D28" s="346"/>
      <c r="E28" s="123"/>
      <c r="F28" s="123"/>
      <c r="G28" s="68"/>
      <c r="H28" s="69"/>
      <c r="I28" s="368"/>
      <c r="J28" s="141">
        <f t="shared" si="0"/>
        <v>0</v>
      </c>
      <c r="K28" s="70"/>
      <c r="L28" s="71"/>
      <c r="M28" s="371"/>
      <c r="N28" s="337"/>
      <c r="O28" s="338"/>
      <c r="P28" s="339"/>
    </row>
    <row r="29" spans="1:16" ht="22.5" customHeight="1" thickBot="1" x14ac:dyDescent="0.2">
      <c r="A29" s="67">
        <f t="shared" si="1"/>
        <v>22</v>
      </c>
      <c r="B29" s="346"/>
      <c r="C29" s="346"/>
      <c r="D29" s="346"/>
      <c r="E29" s="123"/>
      <c r="F29" s="123"/>
      <c r="G29" s="68"/>
      <c r="H29" s="69"/>
      <c r="I29" s="368"/>
      <c r="J29" s="141">
        <f t="shared" si="0"/>
        <v>0</v>
      </c>
      <c r="K29" s="70"/>
      <c r="L29" s="71"/>
      <c r="M29" s="371"/>
      <c r="N29" s="337"/>
      <c r="O29" s="338"/>
      <c r="P29" s="339"/>
    </row>
    <row r="30" spans="1:16" ht="22.5" customHeight="1" thickBot="1" x14ac:dyDescent="0.2">
      <c r="A30" s="67">
        <f t="shared" si="1"/>
        <v>23</v>
      </c>
      <c r="B30" s="346"/>
      <c r="C30" s="346"/>
      <c r="D30" s="346"/>
      <c r="E30" s="123"/>
      <c r="F30" s="123"/>
      <c r="G30" s="68"/>
      <c r="H30" s="69"/>
      <c r="I30" s="368"/>
      <c r="J30" s="141">
        <f t="shared" si="0"/>
        <v>0</v>
      </c>
      <c r="K30" s="70"/>
      <c r="L30" s="71"/>
      <c r="M30" s="371"/>
      <c r="N30" s="337"/>
      <c r="O30" s="338"/>
      <c r="P30" s="339"/>
    </row>
    <row r="31" spans="1:16" ht="22.5" customHeight="1" thickBot="1" x14ac:dyDescent="0.2">
      <c r="A31" s="67">
        <f t="shared" si="1"/>
        <v>24</v>
      </c>
      <c r="B31" s="346"/>
      <c r="C31" s="346"/>
      <c r="D31" s="346"/>
      <c r="E31" s="123"/>
      <c r="F31" s="123"/>
      <c r="G31" s="68"/>
      <c r="H31" s="69"/>
      <c r="I31" s="368"/>
      <c r="J31" s="141">
        <f t="shared" si="0"/>
        <v>0</v>
      </c>
      <c r="K31" s="70"/>
      <c r="L31" s="71"/>
      <c r="M31" s="371"/>
      <c r="N31" s="337"/>
      <c r="O31" s="338"/>
      <c r="P31" s="339"/>
    </row>
    <row r="32" spans="1:16" ht="22.5" customHeight="1" thickBot="1" x14ac:dyDescent="0.2">
      <c r="A32" s="67">
        <f t="shared" si="1"/>
        <v>25</v>
      </c>
      <c r="B32" s="346"/>
      <c r="C32" s="346"/>
      <c r="D32" s="346"/>
      <c r="E32" s="123"/>
      <c r="F32" s="123"/>
      <c r="G32" s="68"/>
      <c r="H32" s="69"/>
      <c r="I32" s="368"/>
      <c r="J32" s="141">
        <f t="shared" si="0"/>
        <v>0</v>
      </c>
      <c r="K32" s="70"/>
      <c r="L32" s="71"/>
      <c r="M32" s="371"/>
      <c r="N32" s="337"/>
      <c r="O32" s="338"/>
      <c r="P32" s="339"/>
    </row>
    <row r="33" spans="1:19" ht="22.5" customHeight="1" thickBot="1" x14ac:dyDescent="0.2">
      <c r="A33" s="67">
        <f t="shared" si="1"/>
        <v>26</v>
      </c>
      <c r="B33" s="346"/>
      <c r="C33" s="346"/>
      <c r="D33" s="346"/>
      <c r="E33" s="123"/>
      <c r="F33" s="123"/>
      <c r="G33" s="68"/>
      <c r="H33" s="69"/>
      <c r="I33" s="368"/>
      <c r="J33" s="141">
        <f t="shared" si="0"/>
        <v>0</v>
      </c>
      <c r="K33" s="70"/>
      <c r="L33" s="71"/>
      <c r="M33" s="371"/>
      <c r="N33" s="337"/>
      <c r="O33" s="338"/>
      <c r="P33" s="339"/>
    </row>
    <row r="34" spans="1:19" ht="22.5" customHeight="1" thickBot="1" x14ac:dyDescent="0.2">
      <c r="A34" s="67">
        <f t="shared" si="1"/>
        <v>27</v>
      </c>
      <c r="B34" s="346"/>
      <c r="C34" s="346"/>
      <c r="D34" s="346"/>
      <c r="E34" s="123"/>
      <c r="F34" s="123"/>
      <c r="G34" s="68"/>
      <c r="H34" s="69"/>
      <c r="I34" s="368"/>
      <c r="J34" s="141">
        <f t="shared" si="0"/>
        <v>0</v>
      </c>
      <c r="K34" s="70"/>
      <c r="L34" s="71"/>
      <c r="M34" s="371"/>
      <c r="N34" s="337"/>
      <c r="O34" s="338"/>
      <c r="P34" s="339"/>
    </row>
    <row r="35" spans="1:19" ht="22.5" customHeight="1" thickBot="1" x14ac:dyDescent="0.2">
      <c r="A35" s="67">
        <f t="shared" si="1"/>
        <v>28</v>
      </c>
      <c r="B35" s="346"/>
      <c r="C35" s="346"/>
      <c r="D35" s="346"/>
      <c r="E35" s="123"/>
      <c r="F35" s="123"/>
      <c r="G35" s="68"/>
      <c r="H35" s="69"/>
      <c r="I35" s="368"/>
      <c r="J35" s="141">
        <f t="shared" si="0"/>
        <v>0</v>
      </c>
      <c r="K35" s="70"/>
      <c r="L35" s="71"/>
      <c r="M35" s="371"/>
      <c r="N35" s="337"/>
      <c r="O35" s="338"/>
      <c r="P35" s="339"/>
    </row>
    <row r="36" spans="1:19" ht="22.5" customHeight="1" thickBot="1" x14ac:dyDescent="0.2">
      <c r="A36" s="67">
        <f t="shared" si="1"/>
        <v>29</v>
      </c>
      <c r="B36" s="346"/>
      <c r="C36" s="346"/>
      <c r="D36" s="346"/>
      <c r="E36" s="123"/>
      <c r="F36" s="123"/>
      <c r="G36" s="68"/>
      <c r="H36" s="69"/>
      <c r="I36" s="368"/>
      <c r="J36" s="141">
        <f t="shared" si="0"/>
        <v>0</v>
      </c>
      <c r="K36" s="70"/>
      <c r="L36" s="71"/>
      <c r="M36" s="371"/>
      <c r="N36" s="337"/>
      <c r="O36" s="338"/>
      <c r="P36" s="339"/>
    </row>
    <row r="37" spans="1:19" ht="22.5" customHeight="1" thickBot="1" x14ac:dyDescent="0.2">
      <c r="A37" s="72">
        <f>A36+1</f>
        <v>30</v>
      </c>
      <c r="B37" s="340"/>
      <c r="C37" s="340"/>
      <c r="D37" s="340"/>
      <c r="E37" s="122"/>
      <c r="F37" s="122"/>
      <c r="G37" s="73"/>
      <c r="H37" s="74"/>
      <c r="I37" s="369"/>
      <c r="J37" s="141">
        <f t="shared" si="0"/>
        <v>0</v>
      </c>
      <c r="K37" s="75"/>
      <c r="L37" s="76"/>
      <c r="M37" s="372"/>
      <c r="N37" s="341"/>
      <c r="O37" s="342"/>
      <c r="P37" s="343"/>
    </row>
    <row r="38" spans="1:19" ht="22.5" customHeight="1" thickBot="1" x14ac:dyDescent="0.2">
      <c r="A38" s="77"/>
      <c r="B38" s="344" t="s">
        <v>76</v>
      </c>
      <c r="C38" s="345"/>
      <c r="D38" s="345"/>
      <c r="E38" s="345"/>
      <c r="F38" s="345"/>
      <c r="G38" s="345"/>
      <c r="H38" s="78">
        <f>SUM(H8:H37)</f>
        <v>0</v>
      </c>
      <c r="I38" s="142"/>
      <c r="J38" s="78">
        <f>SUM(J8:J37)</f>
        <v>0</v>
      </c>
      <c r="K38" s="79">
        <f>SUM(K8:K37)</f>
        <v>0</v>
      </c>
      <c r="L38" s="79">
        <f>SUM(L8:L37)</f>
        <v>0</v>
      </c>
      <c r="M38" s="143"/>
      <c r="N38" s="80"/>
      <c r="O38" s="81"/>
      <c r="P38" s="82"/>
      <c r="S38" s="47" t="e">
        <f>IF(K38/J38&gt;=(2/3),"OK","NG")</f>
        <v>#DIV/0!</v>
      </c>
    </row>
    <row r="39" spans="1:19" s="83" customFormat="1" ht="19.899999999999999" customHeight="1" x14ac:dyDescent="0.2">
      <c r="A39" s="347" t="s">
        <v>77</v>
      </c>
      <c r="B39" s="355"/>
      <c r="C39" s="355"/>
      <c r="D39" s="355"/>
      <c r="E39" s="355"/>
      <c r="F39" s="355"/>
      <c r="G39" s="355"/>
      <c r="H39" s="355"/>
      <c r="I39" s="355"/>
      <c r="J39" s="124"/>
      <c r="K39" s="124"/>
      <c r="L39" s="124"/>
      <c r="M39" s="124"/>
    </row>
    <row r="40" spans="1:19" s="83" customFormat="1" ht="19.899999999999999" customHeight="1" x14ac:dyDescent="0.2">
      <c r="A40" s="84" t="s">
        <v>78</v>
      </c>
      <c r="B40" s="349" t="s">
        <v>79</v>
      </c>
      <c r="C40" s="349"/>
      <c r="D40" s="349"/>
      <c r="E40" s="349"/>
      <c r="F40" s="349"/>
      <c r="G40" s="349"/>
      <c r="H40" s="349"/>
      <c r="I40" s="349"/>
      <c r="J40" s="349"/>
      <c r="K40" s="349"/>
      <c r="L40" s="349"/>
      <c r="M40" s="349"/>
      <c r="N40" s="349"/>
      <c r="O40" s="349"/>
      <c r="P40" s="349"/>
    </row>
    <row r="41" spans="1:19" s="83" customFormat="1" ht="19.899999999999999" customHeight="1" x14ac:dyDescent="0.2">
      <c r="A41" s="84" t="s">
        <v>80</v>
      </c>
      <c r="B41" s="349" t="s">
        <v>81</v>
      </c>
      <c r="C41" s="350"/>
      <c r="D41" s="350"/>
      <c r="E41" s="350"/>
      <c r="F41" s="350"/>
      <c r="G41" s="350"/>
      <c r="H41" s="350"/>
      <c r="I41" s="350"/>
      <c r="J41" s="350"/>
      <c r="K41" s="350"/>
      <c r="L41" s="350"/>
      <c r="M41" s="350"/>
      <c r="N41" s="350"/>
      <c r="O41" s="350"/>
      <c r="P41" s="350"/>
    </row>
    <row r="42" spans="1:19" s="85" customFormat="1" ht="35.25" customHeight="1" x14ac:dyDescent="0.15">
      <c r="A42" s="84" t="s">
        <v>82</v>
      </c>
      <c r="B42" s="351" t="s">
        <v>83</v>
      </c>
      <c r="C42" s="351"/>
      <c r="D42" s="351"/>
      <c r="E42" s="351"/>
      <c r="F42" s="351"/>
      <c r="G42" s="351"/>
      <c r="H42" s="351"/>
      <c r="I42" s="351"/>
      <c r="J42" s="351"/>
      <c r="K42" s="351"/>
      <c r="L42" s="351"/>
      <c r="M42" s="351"/>
      <c r="N42" s="352"/>
      <c r="O42" s="352"/>
      <c r="P42" s="352"/>
    </row>
    <row r="43" spans="1:19" s="84" customFormat="1" ht="60" customHeight="1" x14ac:dyDescent="0.15">
      <c r="A43" s="84" t="s">
        <v>84</v>
      </c>
      <c r="B43" s="351" t="s">
        <v>85</v>
      </c>
      <c r="C43" s="353"/>
      <c r="D43" s="353"/>
      <c r="E43" s="353"/>
      <c r="F43" s="353"/>
      <c r="G43" s="353"/>
      <c r="H43" s="353"/>
      <c r="I43" s="353"/>
      <c r="J43" s="353"/>
      <c r="K43" s="353"/>
      <c r="L43" s="353"/>
      <c r="M43" s="353"/>
      <c r="N43" s="354"/>
      <c r="O43" s="354"/>
      <c r="P43" s="354"/>
    </row>
    <row r="44" spans="1:19" s="84" customFormat="1" ht="17.25" x14ac:dyDescent="0.15">
      <c r="A44" s="84" t="s">
        <v>86</v>
      </c>
      <c r="B44" s="351" t="s">
        <v>87</v>
      </c>
      <c r="C44" s="354"/>
      <c r="D44" s="354"/>
      <c r="E44" s="354"/>
      <c r="F44" s="354"/>
      <c r="G44" s="354"/>
      <c r="H44" s="354"/>
      <c r="I44" s="354"/>
      <c r="J44" s="354"/>
      <c r="K44" s="354"/>
      <c r="L44" s="354"/>
      <c r="M44" s="354"/>
      <c r="N44" s="354"/>
      <c r="O44" s="354"/>
      <c r="P44" s="354"/>
    </row>
    <row r="45" spans="1:19" s="83" customFormat="1" ht="54.75" customHeight="1" x14ac:dyDescent="0.2">
      <c r="A45" s="84" t="s">
        <v>88</v>
      </c>
      <c r="B45" s="351" t="s">
        <v>89</v>
      </c>
      <c r="C45" s="351"/>
      <c r="D45" s="351"/>
      <c r="E45" s="351"/>
      <c r="F45" s="351"/>
      <c r="G45" s="351"/>
      <c r="H45" s="351"/>
      <c r="I45" s="351"/>
      <c r="J45" s="351"/>
      <c r="K45" s="351"/>
      <c r="L45" s="351"/>
      <c r="M45" s="351"/>
      <c r="N45" s="348"/>
      <c r="O45" s="348"/>
      <c r="P45" s="348"/>
    </row>
    <row r="46" spans="1:19" s="83" customFormat="1" ht="36.75" customHeight="1" x14ac:dyDescent="0.2">
      <c r="A46" s="85" t="s">
        <v>90</v>
      </c>
      <c r="B46" s="347" t="s">
        <v>91</v>
      </c>
      <c r="C46" s="348"/>
      <c r="D46" s="348"/>
      <c r="E46" s="348"/>
      <c r="F46" s="348"/>
      <c r="G46" s="348"/>
      <c r="H46" s="348"/>
      <c r="I46" s="348"/>
      <c r="J46" s="348"/>
      <c r="K46" s="348"/>
      <c r="L46" s="348"/>
      <c r="M46" s="348"/>
      <c r="N46" s="348"/>
      <c r="O46" s="348"/>
      <c r="P46" s="348"/>
    </row>
    <row r="47" spans="1:19" ht="18" customHeight="1" x14ac:dyDescent="0.2">
      <c r="A47" s="83" t="s">
        <v>116</v>
      </c>
      <c r="B47" s="86"/>
      <c r="C47" s="86"/>
      <c r="D47" s="86"/>
      <c r="E47" s="86"/>
      <c r="F47" s="86"/>
      <c r="G47" s="86"/>
      <c r="H47" s="86"/>
      <c r="I47" s="86"/>
      <c r="J47" s="86"/>
      <c r="K47" s="86"/>
      <c r="L47" s="86"/>
      <c r="M47" s="86"/>
    </row>
    <row r="48" spans="1:19" ht="12" customHeight="1" x14ac:dyDescent="0.15">
      <c r="B48" s="86"/>
      <c r="C48" s="86"/>
      <c r="D48" s="86"/>
      <c r="E48" s="86"/>
      <c r="F48" s="86"/>
      <c r="G48" s="86"/>
      <c r="H48" s="86"/>
      <c r="I48" s="86"/>
      <c r="J48" s="86"/>
      <c r="K48" s="86"/>
      <c r="L48" s="86"/>
      <c r="M48" s="86"/>
    </row>
    <row r="49" spans="2:13" ht="12" customHeight="1" x14ac:dyDescent="0.15">
      <c r="B49" s="86"/>
      <c r="C49" s="86"/>
      <c r="D49" s="86"/>
      <c r="E49" s="86"/>
      <c r="F49" s="86"/>
      <c r="G49" s="86"/>
      <c r="H49" s="86"/>
      <c r="I49" s="86"/>
      <c r="J49" s="86"/>
      <c r="K49" s="86"/>
      <c r="L49" s="86"/>
      <c r="M49" s="86"/>
    </row>
    <row r="50" spans="2:13" ht="12" customHeight="1" x14ac:dyDescent="0.15">
      <c r="B50" s="87"/>
      <c r="C50" s="86"/>
      <c r="D50" s="86"/>
      <c r="E50" s="86"/>
      <c r="F50" s="86"/>
      <c r="G50" s="86"/>
      <c r="H50" s="86"/>
      <c r="I50" s="86"/>
      <c r="J50" s="86"/>
      <c r="K50" s="86"/>
      <c r="L50" s="86"/>
      <c r="M50" s="86"/>
    </row>
  </sheetData>
  <sheetProtection algorithmName="SHA-512" hashValue="nZjsH7jZMdtS2Y6JWgbfeWm3Hww1+H5pXQ8X80KcVkerPfAYd3eIXbZcIpt4Ror4MAdz15ppwExw4RWBBeQjSQ==" saltValue="Am7KBZfUXE0hkLGkwtPC3w==" spinCount="100000" sheet="1" objects="1" scenarios="1"/>
  <customSheetViews>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1"/>
    </customSheetView>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2"/>
    </customSheetView>
  </customSheetViews>
  <mergeCells count="86">
    <mergeCell ref="K2:L2"/>
    <mergeCell ref="M2:P2"/>
    <mergeCell ref="A5:A7"/>
    <mergeCell ref="B5:D7"/>
    <mergeCell ref="E5:E7"/>
    <mergeCell ref="F5:F7"/>
    <mergeCell ref="G5:G7"/>
    <mergeCell ref="H5:I5"/>
    <mergeCell ref="J5:M5"/>
    <mergeCell ref="N5:P7"/>
    <mergeCell ref="H6:H7"/>
    <mergeCell ref="I6:I7"/>
    <mergeCell ref="J6:L6"/>
    <mergeCell ref="M6:M7"/>
    <mergeCell ref="B12:D12"/>
    <mergeCell ref="B16:D16"/>
    <mergeCell ref="B20:D20"/>
    <mergeCell ref="B15:D15"/>
    <mergeCell ref="B23:D23"/>
    <mergeCell ref="N15:P15"/>
    <mergeCell ref="N8:P8"/>
    <mergeCell ref="B9:D9"/>
    <mergeCell ref="N9:P9"/>
    <mergeCell ref="B10:D10"/>
    <mergeCell ref="N10:P10"/>
    <mergeCell ref="B11:D11"/>
    <mergeCell ref="N11:P11"/>
    <mergeCell ref="N12:P12"/>
    <mergeCell ref="B13:D13"/>
    <mergeCell ref="N13:P13"/>
    <mergeCell ref="B14:D14"/>
    <mergeCell ref="N14:P14"/>
    <mergeCell ref="B8:D8"/>
    <mergeCell ref="I8:I37"/>
    <mergeCell ref="M8:M37"/>
    <mergeCell ref="N23:P23"/>
    <mergeCell ref="N16:P16"/>
    <mergeCell ref="B17:D17"/>
    <mergeCell ref="N17:P17"/>
    <mergeCell ref="B18:D18"/>
    <mergeCell ref="N18:P18"/>
    <mergeCell ref="B19:D19"/>
    <mergeCell ref="N19:P19"/>
    <mergeCell ref="N20:P20"/>
    <mergeCell ref="B21:D21"/>
    <mergeCell ref="N21:P21"/>
    <mergeCell ref="B22:D22"/>
    <mergeCell ref="N22:P22"/>
    <mergeCell ref="B27:D27"/>
    <mergeCell ref="N24:P24"/>
    <mergeCell ref="B25:D25"/>
    <mergeCell ref="N25:P25"/>
    <mergeCell ref="B26:D26"/>
    <mergeCell ref="N26:P26"/>
    <mergeCell ref="B24:D24"/>
    <mergeCell ref="A39:I39"/>
    <mergeCell ref="B36:D36"/>
    <mergeCell ref="N33:P33"/>
    <mergeCell ref="B34:D34"/>
    <mergeCell ref="N34:P34"/>
    <mergeCell ref="B35:D35"/>
    <mergeCell ref="N35:P35"/>
    <mergeCell ref="B33:D33"/>
    <mergeCell ref="B46:P46"/>
    <mergeCell ref="B40:P40"/>
    <mergeCell ref="B41:P41"/>
    <mergeCell ref="B42:P42"/>
    <mergeCell ref="B43:P43"/>
    <mergeCell ref="B44:P44"/>
    <mergeCell ref="B45:P45"/>
    <mergeCell ref="N1:P1"/>
    <mergeCell ref="N36:P36"/>
    <mergeCell ref="B37:D37"/>
    <mergeCell ref="N37:P37"/>
    <mergeCell ref="B38:G38"/>
    <mergeCell ref="N30:P30"/>
    <mergeCell ref="B31:D31"/>
    <mergeCell ref="N31:P31"/>
    <mergeCell ref="B32:D32"/>
    <mergeCell ref="N32:P32"/>
    <mergeCell ref="B30:D30"/>
    <mergeCell ref="N27:P27"/>
    <mergeCell ref="B28:D28"/>
    <mergeCell ref="N28:P28"/>
    <mergeCell ref="B29:D29"/>
    <mergeCell ref="N29:P29"/>
  </mergeCells>
  <phoneticPr fontId="4"/>
  <conditionalFormatting sqref="N8:P37 B8:G37 J8:J37">
    <cfRule type="containsBlanks" dxfId="4" priority="9">
      <formula>LEN(TRIM(B8))=0</formula>
    </cfRule>
  </conditionalFormatting>
  <conditionalFormatting sqref="M38">
    <cfRule type="containsBlanks" dxfId="3" priority="11">
      <formula>LEN(TRIM(M38))=0</formula>
    </cfRule>
  </conditionalFormatting>
  <conditionalFormatting sqref="K8:L37">
    <cfRule type="containsBlanks" dxfId="2" priority="12">
      <formula>LEN(TRIM(K8))=0</formula>
    </cfRule>
  </conditionalFormatting>
  <conditionalFormatting sqref="M2">
    <cfRule type="containsBlanks" dxfId="1" priority="1">
      <formula>LEN(TRIM(M2))=0</formula>
    </cfRule>
  </conditionalFormatting>
  <dataValidations count="6">
    <dataValidation showErrorMessage="1" sqref="G8:G37"/>
    <dataValidation type="list" allowBlank="1" showInputMessage="1" showErrorMessage="1" sqref="WUK983036:WUK983055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46 WKO46 WAS46 VQW46 VHA46 UXE46 UNI46 UDM46 TTQ46 TJU46 SZY46 SQC46 SGG46 RWK46 RMO46 RCS46 QSW46 QJA46 PZE46 PPI46 PFM46 OVQ46 OLU46 OBY46 NSC46 NIG46 MYK46 MOO46 MES46 LUW46 LLA46 LBE46 KRI46 KHM46 JXQ46 JNU46 JDY46 IUC46 IKG46 IAK46 HQO46 HGS46 GWW46 GNA46 GDE46 FTI46 FJM46 EZQ46 EPU46 EFY46 DWC46 DMG46 DCK46 CSO46 CIS46 BYW46 BPA46 BFE46 AVI46 ALM46 ABQ46 RU46 HY46 HY8:HY41 RU8:RU41 ABQ8:ABQ41 ALM8:ALM41 AVI8:AVI41 BFE8:BFE41 BPA8:BPA41 BYW8:BYW41 CIS8:CIS41 CSO8:CSO41 DCK8:DCK41 DMG8:DMG41 DWC8:DWC41 EFY8:EFY41 EPU8:EPU41 EZQ8:EZQ41 FJM8:FJM41 FTI8:FTI41 GDE8:GDE41 GNA8:GNA41 GWW8:GWW41 HGS8:HGS41 HQO8:HQO41 IAK8:IAK41 IKG8:IKG41 IUC8:IUC41 JDY8:JDY41 JNU8:JNU41 JXQ8:JXQ41 KHM8:KHM41 KRI8:KRI41 LBE8:LBE41 LLA8:LLA41 LUW8:LUW41 MES8:MES41 MOO8:MOO41 MYK8:MYK41 NIG8:NIG41 NSC8:NSC41 OBY8:OBY41 OLU8:OLU41 OVQ8:OVQ41 PFM8:PFM41 PPI8:PPI41 PZE8:PZE41 QJA8:QJA41 QSW8:QSW41 RCS8:RCS41 RMO8:RMO41 RWK8:RWK41 SGG8:SGG41 SQC8:SQC41 SZY8:SZY41 TJU8:TJU41 TTQ8:TTQ41 UDM8:UDM41 UNI8:UNI41 UXE8:UXE41 VHA8:VHA41 VQW8:VQW41 WAS8:WAS41 WKO8:WKO41 WUK8:WUK41">
      <formula1>$B$49:$B$50</formula1>
    </dataValidation>
    <dataValidation type="list" showInputMessage="1" showErrorMessage="1" prompt="空白にする時は、「Delete」キーを押してください。" sqref="WUI983036:WUI983055 HW65532:HW65551 RS65532:RS65551 ABO65532:ABO65551 ALK65532:ALK65551 AVG65532:AVG65551 BFC65532:BFC65551 BOY65532:BOY65551 BYU65532:BYU65551 CIQ65532:CIQ65551 CSM65532:CSM65551 DCI65532:DCI65551 DME65532:DME65551 DWA65532:DWA65551 EFW65532:EFW65551 EPS65532:EPS65551 EZO65532:EZO65551 FJK65532:FJK65551 FTG65532:FTG65551 GDC65532:GDC65551 GMY65532:GMY65551 GWU65532:GWU65551 HGQ65532:HGQ65551 HQM65532:HQM65551 IAI65532:IAI65551 IKE65532:IKE65551 IUA65532:IUA65551 JDW65532:JDW65551 JNS65532:JNS65551 JXO65532:JXO65551 KHK65532:KHK65551 KRG65532:KRG65551 LBC65532:LBC65551 LKY65532:LKY65551 LUU65532:LUU65551 MEQ65532:MEQ65551 MOM65532:MOM65551 MYI65532:MYI65551 NIE65532:NIE65551 NSA65532:NSA65551 OBW65532:OBW65551 OLS65532:OLS65551 OVO65532:OVO65551 PFK65532:PFK65551 PPG65532:PPG65551 PZC65532:PZC65551 QIY65532:QIY65551 QSU65532:QSU65551 RCQ65532:RCQ65551 RMM65532:RMM65551 RWI65532:RWI65551 SGE65532:SGE65551 SQA65532:SQA65551 SZW65532:SZW65551 TJS65532:TJS65551 TTO65532:TTO65551 UDK65532:UDK65551 UNG65532:UNG65551 UXC65532:UXC65551 VGY65532:VGY65551 VQU65532:VQU65551 WAQ65532:WAQ65551 WKM65532:WKM65551 WUI65532:WUI65551 HW131068:HW131087 RS131068:RS131087 ABO131068:ABO131087 ALK131068:ALK131087 AVG131068:AVG131087 BFC131068:BFC131087 BOY131068:BOY131087 BYU131068:BYU131087 CIQ131068:CIQ131087 CSM131068:CSM131087 DCI131068:DCI131087 DME131068:DME131087 DWA131068:DWA131087 EFW131068:EFW131087 EPS131068:EPS131087 EZO131068:EZO131087 FJK131068:FJK131087 FTG131068:FTG131087 GDC131068:GDC131087 GMY131068:GMY131087 GWU131068:GWU131087 HGQ131068:HGQ131087 HQM131068:HQM131087 IAI131068:IAI131087 IKE131068:IKE131087 IUA131068:IUA131087 JDW131068:JDW131087 JNS131068:JNS131087 JXO131068:JXO131087 KHK131068:KHK131087 KRG131068:KRG131087 LBC131068:LBC131087 LKY131068:LKY131087 LUU131068:LUU131087 MEQ131068:MEQ131087 MOM131068:MOM131087 MYI131068:MYI131087 NIE131068:NIE131087 NSA131068:NSA131087 OBW131068:OBW131087 OLS131068:OLS131087 OVO131068:OVO131087 PFK131068:PFK131087 PPG131068:PPG131087 PZC131068:PZC131087 QIY131068:QIY131087 QSU131068:QSU131087 RCQ131068:RCQ131087 RMM131068:RMM131087 RWI131068:RWI131087 SGE131068:SGE131087 SQA131068:SQA131087 SZW131068:SZW131087 TJS131068:TJS131087 TTO131068:TTO131087 UDK131068:UDK131087 UNG131068:UNG131087 UXC131068:UXC131087 VGY131068:VGY131087 VQU131068:VQU131087 WAQ131068:WAQ131087 WKM131068:WKM131087 WUI131068:WUI131087 HW196604:HW196623 RS196604:RS196623 ABO196604:ABO196623 ALK196604:ALK196623 AVG196604:AVG196623 BFC196604:BFC196623 BOY196604:BOY196623 BYU196604:BYU196623 CIQ196604:CIQ196623 CSM196604:CSM196623 DCI196604:DCI196623 DME196604:DME196623 DWA196604:DWA196623 EFW196604:EFW196623 EPS196604:EPS196623 EZO196604:EZO196623 FJK196604:FJK196623 FTG196604:FTG196623 GDC196604:GDC196623 GMY196604:GMY196623 GWU196604:GWU196623 HGQ196604:HGQ196623 HQM196604:HQM196623 IAI196604:IAI196623 IKE196604:IKE196623 IUA196604:IUA196623 JDW196604:JDW196623 JNS196604:JNS196623 JXO196604:JXO196623 KHK196604:KHK196623 KRG196604:KRG196623 LBC196604:LBC196623 LKY196604:LKY196623 LUU196604:LUU196623 MEQ196604:MEQ196623 MOM196604:MOM196623 MYI196604:MYI196623 NIE196604:NIE196623 NSA196604:NSA196623 OBW196604:OBW196623 OLS196604:OLS196623 OVO196604:OVO196623 PFK196604:PFK196623 PPG196604:PPG196623 PZC196604:PZC196623 QIY196604:QIY196623 QSU196604:QSU196623 RCQ196604:RCQ196623 RMM196604:RMM196623 RWI196604:RWI196623 SGE196604:SGE196623 SQA196604:SQA196623 SZW196604:SZW196623 TJS196604:TJS196623 TTO196604:TTO196623 UDK196604:UDK196623 UNG196604:UNG196623 UXC196604:UXC196623 VGY196604:VGY196623 VQU196604:VQU196623 WAQ196604:WAQ196623 WKM196604:WKM196623 WUI196604:WUI196623 HW262140:HW262159 RS262140:RS262159 ABO262140:ABO262159 ALK262140:ALK262159 AVG262140:AVG262159 BFC262140:BFC262159 BOY262140:BOY262159 BYU262140:BYU262159 CIQ262140:CIQ262159 CSM262140:CSM262159 DCI262140:DCI262159 DME262140:DME262159 DWA262140:DWA262159 EFW262140:EFW262159 EPS262140:EPS262159 EZO262140:EZO262159 FJK262140:FJK262159 FTG262140:FTG262159 GDC262140:GDC262159 GMY262140:GMY262159 GWU262140:GWU262159 HGQ262140:HGQ262159 HQM262140:HQM262159 IAI262140:IAI262159 IKE262140:IKE262159 IUA262140:IUA262159 JDW262140:JDW262159 JNS262140:JNS262159 JXO262140:JXO262159 KHK262140:KHK262159 KRG262140:KRG262159 LBC262140:LBC262159 LKY262140:LKY262159 LUU262140:LUU262159 MEQ262140:MEQ262159 MOM262140:MOM262159 MYI262140:MYI262159 NIE262140:NIE262159 NSA262140:NSA262159 OBW262140:OBW262159 OLS262140:OLS262159 OVO262140:OVO262159 PFK262140:PFK262159 PPG262140:PPG262159 PZC262140:PZC262159 QIY262140:QIY262159 QSU262140:QSU262159 RCQ262140:RCQ262159 RMM262140:RMM262159 RWI262140:RWI262159 SGE262140:SGE262159 SQA262140:SQA262159 SZW262140:SZW262159 TJS262140:TJS262159 TTO262140:TTO262159 UDK262140:UDK262159 UNG262140:UNG262159 UXC262140:UXC262159 VGY262140:VGY262159 VQU262140:VQU262159 WAQ262140:WAQ262159 WKM262140:WKM262159 WUI262140:WUI262159 HW327676:HW327695 RS327676:RS327695 ABO327676:ABO327695 ALK327676:ALK327695 AVG327676:AVG327695 BFC327676:BFC327695 BOY327676:BOY327695 BYU327676:BYU327695 CIQ327676:CIQ327695 CSM327676:CSM327695 DCI327676:DCI327695 DME327676:DME327695 DWA327676:DWA327695 EFW327676:EFW327695 EPS327676:EPS327695 EZO327676:EZO327695 FJK327676:FJK327695 FTG327676:FTG327695 GDC327676:GDC327695 GMY327676:GMY327695 GWU327676:GWU327695 HGQ327676:HGQ327695 HQM327676:HQM327695 IAI327676:IAI327695 IKE327676:IKE327695 IUA327676:IUA327695 JDW327676:JDW327695 JNS327676:JNS327695 JXO327676:JXO327695 KHK327676:KHK327695 KRG327676:KRG327695 LBC327676:LBC327695 LKY327676:LKY327695 LUU327676:LUU327695 MEQ327676:MEQ327695 MOM327676:MOM327695 MYI327676:MYI327695 NIE327676:NIE327695 NSA327676:NSA327695 OBW327676:OBW327695 OLS327676:OLS327695 OVO327676:OVO327695 PFK327676:PFK327695 PPG327676:PPG327695 PZC327676:PZC327695 QIY327676:QIY327695 QSU327676:QSU327695 RCQ327676:RCQ327695 RMM327676:RMM327695 RWI327676:RWI327695 SGE327676:SGE327695 SQA327676:SQA327695 SZW327676:SZW327695 TJS327676:TJS327695 TTO327676:TTO327695 UDK327676:UDK327695 UNG327676:UNG327695 UXC327676:UXC327695 VGY327676:VGY327695 VQU327676:VQU327695 WAQ327676:WAQ327695 WKM327676:WKM327695 WUI327676:WUI327695 HW393212:HW393231 RS393212:RS393231 ABO393212:ABO393231 ALK393212:ALK393231 AVG393212:AVG393231 BFC393212:BFC393231 BOY393212:BOY393231 BYU393212:BYU393231 CIQ393212:CIQ393231 CSM393212:CSM393231 DCI393212:DCI393231 DME393212:DME393231 DWA393212:DWA393231 EFW393212:EFW393231 EPS393212:EPS393231 EZO393212:EZO393231 FJK393212:FJK393231 FTG393212:FTG393231 GDC393212:GDC393231 GMY393212:GMY393231 GWU393212:GWU393231 HGQ393212:HGQ393231 HQM393212:HQM393231 IAI393212:IAI393231 IKE393212:IKE393231 IUA393212:IUA393231 JDW393212:JDW393231 JNS393212:JNS393231 JXO393212:JXO393231 KHK393212:KHK393231 KRG393212:KRG393231 LBC393212:LBC393231 LKY393212:LKY393231 LUU393212:LUU393231 MEQ393212:MEQ393231 MOM393212:MOM393231 MYI393212:MYI393231 NIE393212:NIE393231 NSA393212:NSA393231 OBW393212:OBW393231 OLS393212:OLS393231 OVO393212:OVO393231 PFK393212:PFK393231 PPG393212:PPG393231 PZC393212:PZC393231 QIY393212:QIY393231 QSU393212:QSU393231 RCQ393212:RCQ393231 RMM393212:RMM393231 RWI393212:RWI393231 SGE393212:SGE393231 SQA393212:SQA393231 SZW393212:SZW393231 TJS393212:TJS393231 TTO393212:TTO393231 UDK393212:UDK393231 UNG393212:UNG393231 UXC393212:UXC393231 VGY393212:VGY393231 VQU393212:VQU393231 WAQ393212:WAQ393231 WKM393212:WKM393231 WUI393212:WUI393231 HW458748:HW458767 RS458748:RS458767 ABO458748:ABO458767 ALK458748:ALK458767 AVG458748:AVG458767 BFC458748:BFC458767 BOY458748:BOY458767 BYU458748:BYU458767 CIQ458748:CIQ458767 CSM458748:CSM458767 DCI458748:DCI458767 DME458748:DME458767 DWA458748:DWA458767 EFW458748:EFW458767 EPS458748:EPS458767 EZO458748:EZO458767 FJK458748:FJK458767 FTG458748:FTG458767 GDC458748:GDC458767 GMY458748:GMY458767 GWU458748:GWU458767 HGQ458748:HGQ458767 HQM458748:HQM458767 IAI458748:IAI458767 IKE458748:IKE458767 IUA458748:IUA458767 JDW458748:JDW458767 JNS458748:JNS458767 JXO458748:JXO458767 KHK458748:KHK458767 KRG458748:KRG458767 LBC458748:LBC458767 LKY458748:LKY458767 LUU458748:LUU458767 MEQ458748:MEQ458767 MOM458748:MOM458767 MYI458748:MYI458767 NIE458748:NIE458767 NSA458748:NSA458767 OBW458748:OBW458767 OLS458748:OLS458767 OVO458748:OVO458767 PFK458748:PFK458767 PPG458748:PPG458767 PZC458748:PZC458767 QIY458748:QIY458767 QSU458748:QSU458767 RCQ458748:RCQ458767 RMM458748:RMM458767 RWI458748:RWI458767 SGE458748:SGE458767 SQA458748:SQA458767 SZW458748:SZW458767 TJS458748:TJS458767 TTO458748:TTO458767 UDK458748:UDK458767 UNG458748:UNG458767 UXC458748:UXC458767 VGY458748:VGY458767 VQU458748:VQU458767 WAQ458748:WAQ458767 WKM458748:WKM458767 WUI458748:WUI458767 HW524284:HW524303 RS524284:RS524303 ABO524284:ABO524303 ALK524284:ALK524303 AVG524284:AVG524303 BFC524284:BFC524303 BOY524284:BOY524303 BYU524284:BYU524303 CIQ524284:CIQ524303 CSM524284:CSM524303 DCI524284:DCI524303 DME524284:DME524303 DWA524284:DWA524303 EFW524284:EFW524303 EPS524284:EPS524303 EZO524284:EZO524303 FJK524284:FJK524303 FTG524284:FTG524303 GDC524284:GDC524303 GMY524284:GMY524303 GWU524284:GWU524303 HGQ524284:HGQ524303 HQM524284:HQM524303 IAI524284:IAI524303 IKE524284:IKE524303 IUA524284:IUA524303 JDW524284:JDW524303 JNS524284:JNS524303 JXO524284:JXO524303 KHK524284:KHK524303 KRG524284:KRG524303 LBC524284:LBC524303 LKY524284:LKY524303 LUU524284:LUU524303 MEQ524284:MEQ524303 MOM524284:MOM524303 MYI524284:MYI524303 NIE524284:NIE524303 NSA524284:NSA524303 OBW524284:OBW524303 OLS524284:OLS524303 OVO524284:OVO524303 PFK524284:PFK524303 PPG524284:PPG524303 PZC524284:PZC524303 QIY524284:QIY524303 QSU524284:QSU524303 RCQ524284:RCQ524303 RMM524284:RMM524303 RWI524284:RWI524303 SGE524284:SGE524303 SQA524284:SQA524303 SZW524284:SZW524303 TJS524284:TJS524303 TTO524284:TTO524303 UDK524284:UDK524303 UNG524284:UNG524303 UXC524284:UXC524303 VGY524284:VGY524303 VQU524284:VQU524303 WAQ524284:WAQ524303 WKM524284:WKM524303 WUI524284:WUI524303 HW589820:HW589839 RS589820:RS589839 ABO589820:ABO589839 ALK589820:ALK589839 AVG589820:AVG589839 BFC589820:BFC589839 BOY589820:BOY589839 BYU589820:BYU589839 CIQ589820:CIQ589839 CSM589820:CSM589839 DCI589820:DCI589839 DME589820:DME589839 DWA589820:DWA589839 EFW589820:EFW589839 EPS589820:EPS589839 EZO589820:EZO589839 FJK589820:FJK589839 FTG589820:FTG589839 GDC589820:GDC589839 GMY589820:GMY589839 GWU589820:GWU589839 HGQ589820:HGQ589839 HQM589820:HQM589839 IAI589820:IAI589839 IKE589820:IKE589839 IUA589820:IUA589839 JDW589820:JDW589839 JNS589820:JNS589839 JXO589820:JXO589839 KHK589820:KHK589839 KRG589820:KRG589839 LBC589820:LBC589839 LKY589820:LKY589839 LUU589820:LUU589839 MEQ589820:MEQ589839 MOM589820:MOM589839 MYI589820:MYI589839 NIE589820:NIE589839 NSA589820:NSA589839 OBW589820:OBW589839 OLS589820:OLS589839 OVO589820:OVO589839 PFK589820:PFK589839 PPG589820:PPG589839 PZC589820:PZC589839 QIY589820:QIY589839 QSU589820:QSU589839 RCQ589820:RCQ589839 RMM589820:RMM589839 RWI589820:RWI589839 SGE589820:SGE589839 SQA589820:SQA589839 SZW589820:SZW589839 TJS589820:TJS589839 TTO589820:TTO589839 UDK589820:UDK589839 UNG589820:UNG589839 UXC589820:UXC589839 VGY589820:VGY589839 VQU589820:VQU589839 WAQ589820:WAQ589839 WKM589820:WKM589839 WUI589820:WUI589839 HW655356:HW655375 RS655356:RS655375 ABO655356:ABO655375 ALK655356:ALK655375 AVG655356:AVG655375 BFC655356:BFC655375 BOY655356:BOY655375 BYU655356:BYU655375 CIQ655356:CIQ655375 CSM655356:CSM655375 DCI655356:DCI655375 DME655356:DME655375 DWA655356:DWA655375 EFW655356:EFW655375 EPS655356:EPS655375 EZO655356:EZO655375 FJK655356:FJK655375 FTG655356:FTG655375 GDC655356:GDC655375 GMY655356:GMY655375 GWU655356:GWU655375 HGQ655356:HGQ655375 HQM655356:HQM655375 IAI655356:IAI655375 IKE655356:IKE655375 IUA655356:IUA655375 JDW655356:JDW655375 JNS655356:JNS655375 JXO655356:JXO655375 KHK655356:KHK655375 KRG655356:KRG655375 LBC655356:LBC655375 LKY655356:LKY655375 LUU655356:LUU655375 MEQ655356:MEQ655375 MOM655356:MOM655375 MYI655356:MYI655375 NIE655356:NIE655375 NSA655356:NSA655375 OBW655356:OBW655375 OLS655356:OLS655375 OVO655356:OVO655375 PFK655356:PFK655375 PPG655356:PPG655375 PZC655356:PZC655375 QIY655356:QIY655375 QSU655356:QSU655375 RCQ655356:RCQ655375 RMM655356:RMM655375 RWI655356:RWI655375 SGE655356:SGE655375 SQA655356:SQA655375 SZW655356:SZW655375 TJS655356:TJS655375 TTO655356:TTO655375 UDK655356:UDK655375 UNG655356:UNG655375 UXC655356:UXC655375 VGY655356:VGY655375 VQU655356:VQU655375 WAQ655356:WAQ655375 WKM655356:WKM655375 WUI655356:WUI655375 HW720892:HW720911 RS720892:RS720911 ABO720892:ABO720911 ALK720892:ALK720911 AVG720892:AVG720911 BFC720892:BFC720911 BOY720892:BOY720911 BYU720892:BYU720911 CIQ720892:CIQ720911 CSM720892:CSM720911 DCI720892:DCI720911 DME720892:DME720911 DWA720892:DWA720911 EFW720892:EFW720911 EPS720892:EPS720911 EZO720892:EZO720911 FJK720892:FJK720911 FTG720892:FTG720911 GDC720892:GDC720911 GMY720892:GMY720911 GWU720892:GWU720911 HGQ720892:HGQ720911 HQM720892:HQM720911 IAI720892:IAI720911 IKE720892:IKE720911 IUA720892:IUA720911 JDW720892:JDW720911 JNS720892:JNS720911 JXO720892:JXO720911 KHK720892:KHK720911 KRG720892:KRG720911 LBC720892:LBC720911 LKY720892:LKY720911 LUU720892:LUU720911 MEQ720892:MEQ720911 MOM720892:MOM720911 MYI720892:MYI720911 NIE720892:NIE720911 NSA720892:NSA720911 OBW720892:OBW720911 OLS720892:OLS720911 OVO720892:OVO720911 PFK720892:PFK720911 PPG720892:PPG720911 PZC720892:PZC720911 QIY720892:QIY720911 QSU720892:QSU720911 RCQ720892:RCQ720911 RMM720892:RMM720911 RWI720892:RWI720911 SGE720892:SGE720911 SQA720892:SQA720911 SZW720892:SZW720911 TJS720892:TJS720911 TTO720892:TTO720911 UDK720892:UDK720911 UNG720892:UNG720911 UXC720892:UXC720911 VGY720892:VGY720911 VQU720892:VQU720911 WAQ720892:WAQ720911 WKM720892:WKM720911 WUI720892:WUI720911 HW786428:HW786447 RS786428:RS786447 ABO786428:ABO786447 ALK786428:ALK786447 AVG786428:AVG786447 BFC786428:BFC786447 BOY786428:BOY786447 BYU786428:BYU786447 CIQ786428:CIQ786447 CSM786428:CSM786447 DCI786428:DCI786447 DME786428:DME786447 DWA786428:DWA786447 EFW786428:EFW786447 EPS786428:EPS786447 EZO786428:EZO786447 FJK786428:FJK786447 FTG786428:FTG786447 GDC786428:GDC786447 GMY786428:GMY786447 GWU786428:GWU786447 HGQ786428:HGQ786447 HQM786428:HQM786447 IAI786428:IAI786447 IKE786428:IKE786447 IUA786428:IUA786447 JDW786428:JDW786447 JNS786428:JNS786447 JXO786428:JXO786447 KHK786428:KHK786447 KRG786428:KRG786447 LBC786428:LBC786447 LKY786428:LKY786447 LUU786428:LUU786447 MEQ786428:MEQ786447 MOM786428:MOM786447 MYI786428:MYI786447 NIE786428:NIE786447 NSA786428:NSA786447 OBW786428:OBW786447 OLS786428:OLS786447 OVO786428:OVO786447 PFK786428:PFK786447 PPG786428:PPG786447 PZC786428:PZC786447 QIY786428:QIY786447 QSU786428:QSU786447 RCQ786428:RCQ786447 RMM786428:RMM786447 RWI786428:RWI786447 SGE786428:SGE786447 SQA786428:SQA786447 SZW786428:SZW786447 TJS786428:TJS786447 TTO786428:TTO786447 UDK786428:UDK786447 UNG786428:UNG786447 UXC786428:UXC786447 VGY786428:VGY786447 VQU786428:VQU786447 WAQ786428:WAQ786447 WKM786428:WKM786447 WUI786428:WUI786447 HW851964:HW851983 RS851964:RS851983 ABO851964:ABO851983 ALK851964:ALK851983 AVG851964:AVG851983 BFC851964:BFC851983 BOY851964:BOY851983 BYU851964:BYU851983 CIQ851964:CIQ851983 CSM851964:CSM851983 DCI851964:DCI851983 DME851964:DME851983 DWA851964:DWA851983 EFW851964:EFW851983 EPS851964:EPS851983 EZO851964:EZO851983 FJK851964:FJK851983 FTG851964:FTG851983 GDC851964:GDC851983 GMY851964:GMY851983 GWU851964:GWU851983 HGQ851964:HGQ851983 HQM851964:HQM851983 IAI851964:IAI851983 IKE851964:IKE851983 IUA851964:IUA851983 JDW851964:JDW851983 JNS851964:JNS851983 JXO851964:JXO851983 KHK851964:KHK851983 KRG851964:KRG851983 LBC851964:LBC851983 LKY851964:LKY851983 LUU851964:LUU851983 MEQ851964:MEQ851983 MOM851964:MOM851983 MYI851964:MYI851983 NIE851964:NIE851983 NSA851964:NSA851983 OBW851964:OBW851983 OLS851964:OLS851983 OVO851964:OVO851983 PFK851964:PFK851983 PPG851964:PPG851983 PZC851964:PZC851983 QIY851964:QIY851983 QSU851964:QSU851983 RCQ851964:RCQ851983 RMM851964:RMM851983 RWI851964:RWI851983 SGE851964:SGE851983 SQA851964:SQA851983 SZW851964:SZW851983 TJS851964:TJS851983 TTO851964:TTO851983 UDK851964:UDK851983 UNG851964:UNG851983 UXC851964:UXC851983 VGY851964:VGY851983 VQU851964:VQU851983 WAQ851964:WAQ851983 WKM851964:WKM851983 WUI851964:WUI851983 HW917500:HW917519 RS917500:RS917519 ABO917500:ABO917519 ALK917500:ALK917519 AVG917500:AVG917519 BFC917500:BFC917519 BOY917500:BOY917519 BYU917500:BYU917519 CIQ917500:CIQ917519 CSM917500:CSM917519 DCI917500:DCI917519 DME917500:DME917519 DWA917500:DWA917519 EFW917500:EFW917519 EPS917500:EPS917519 EZO917500:EZO917519 FJK917500:FJK917519 FTG917500:FTG917519 GDC917500:GDC917519 GMY917500:GMY917519 GWU917500:GWU917519 HGQ917500:HGQ917519 HQM917500:HQM917519 IAI917500:IAI917519 IKE917500:IKE917519 IUA917500:IUA917519 JDW917500:JDW917519 JNS917500:JNS917519 JXO917500:JXO917519 KHK917500:KHK917519 KRG917500:KRG917519 LBC917500:LBC917519 LKY917500:LKY917519 LUU917500:LUU917519 MEQ917500:MEQ917519 MOM917500:MOM917519 MYI917500:MYI917519 NIE917500:NIE917519 NSA917500:NSA917519 OBW917500:OBW917519 OLS917500:OLS917519 OVO917500:OVO917519 PFK917500:PFK917519 PPG917500:PPG917519 PZC917500:PZC917519 QIY917500:QIY917519 QSU917500:QSU917519 RCQ917500:RCQ917519 RMM917500:RMM917519 RWI917500:RWI917519 SGE917500:SGE917519 SQA917500:SQA917519 SZW917500:SZW917519 TJS917500:TJS917519 TTO917500:TTO917519 UDK917500:UDK917519 UNG917500:UNG917519 UXC917500:UXC917519 VGY917500:VGY917519 VQU917500:VQU917519 WAQ917500:WAQ917519 WKM917500:WKM917519 WUI917500:WUI917519 HW983036:HW983055 RS983036:RS983055 ABO983036:ABO983055 ALK983036:ALK983055 AVG983036:AVG983055 BFC983036:BFC983055 BOY983036:BOY983055 BYU983036:BYU983055 CIQ983036:CIQ983055 CSM983036:CSM983055 DCI983036:DCI983055 DME983036:DME983055 DWA983036:DWA983055 EFW983036:EFW983055 EPS983036:EPS983055 EZO983036:EZO983055 FJK983036:FJK983055 FTG983036:FTG983055 GDC983036:GDC983055 GMY983036:GMY983055 GWU983036:GWU983055 HGQ983036:HGQ983055 HQM983036:HQM983055 IAI983036:IAI983055 IKE983036:IKE983055 IUA983036:IUA983055 JDW983036:JDW983055 JNS983036:JNS983055 JXO983036:JXO983055 KHK983036:KHK983055 KRG983036:KRG983055 LBC983036:LBC983055 LKY983036:LKY983055 LUU983036:LUU983055 MEQ983036:MEQ983055 MOM983036:MOM983055 MYI983036:MYI983055 NIE983036:NIE983055 NSA983036:NSA983055 OBW983036:OBW983055 OLS983036:OLS983055 OVO983036:OVO983055 PFK983036:PFK983055 PPG983036:PPG983055 PZC983036:PZC983055 QIY983036:QIY983055 QSU983036:QSU983055 RCQ983036:RCQ983055 RMM983036:RMM983055 RWI983036:RWI983055 SGE983036:SGE983055 SQA983036:SQA983055 SZW983036:SZW983055 TJS983036:TJS983055 TTO983036:TTO983055 UDK983036:UDK983055 UNG983036:UNG983055 UXC983036:UXC983055 VGY983036:VGY983055 VQU983036:VQU983055 WAQ983036:WAQ983055 WKM983036:WKM983055 WUI46 WKM46 WAQ46 VQU46 VGY46 UXC46 UNG46 UDK46 TTO46 TJS46 SZW46 SQA46 SGE46 RWI46 RMM46 RCQ46 QSU46 QIY46 PZC46 PPG46 PFK46 OVO46 OLS46 OBW46 NSA46 NIE46 MYI46 MOM46 MEQ46 LUU46 LKY46 LBC46 KRG46 KHK46 JXO46 JNS46 JDW46 IUA46 IKE46 IAI46 HQM46 HGQ46 GWU46 GMY46 GDC46 FTG46 FJK46 EZO46 EPS46 EFW46 DWA46 DME46 DCI46 CSM46 CIQ46 BYU46 BOY46 BFC46 AVG46 ALK46 ABO46 RS46 HW46 WUI8:WUI41 WKM8:WKM41 WAQ8:WAQ41 VQU8:VQU41 VGY8:VGY41 UXC8:UXC41 UNG8:UNG41 UDK8:UDK41 TTO8:TTO41 TJS8:TJS41 SZW8:SZW41 SQA8:SQA41 SGE8:SGE41 RWI8:RWI41 RMM8:RMM41 RCQ8:RCQ41 QSU8:QSU41 QIY8:QIY41 PZC8:PZC41 PPG8:PPG41 PFK8:PFK41 OVO8:OVO41 OLS8:OLS41 OBW8:OBW41 NSA8:NSA41 NIE8:NIE41 MYI8:MYI41 MOM8:MOM41 MEQ8:MEQ41 LUU8:LUU41 LKY8:LKY41 LBC8:LBC41 KRG8:KRG41 KHK8:KHK41 JXO8:JXO41 JNS8:JNS41 JDW8:JDW41 IUA8:IUA41 IKE8:IKE41 IAI8:IAI41 HQM8:HQM41 HGQ8:HGQ41 GWU8:GWU41 GMY8:GMY41 GDC8:GDC41 FTG8:FTG41 FJK8:FJK41 EZO8:EZO41 EPS8:EPS41 EFW8:EFW41 DWA8:DWA41 DME8:DME41 DCI8:DCI41 CSM8:CSM41 CIQ8:CIQ41 BYU8:BYU41 BOY8:BOY41 BFC8:BFC41 AVG8:AVG41 ALK8:ALK41 ABO8:ABO41 RS8:RS41 HW8:HW41">
      <formula1>",×"</formula1>
    </dataValidation>
    <dataValidation type="list" allowBlank="1" showInputMessage="1" showErrorMessage="1" sqref="WUG983036:WUG983055 HU65532:HU65551 RQ65532:RQ65551 ABM65532:ABM65551 ALI65532:ALI65551 AVE65532:AVE65551 BFA65532:BFA65551 BOW65532:BOW65551 BYS65532:BYS65551 CIO65532:CIO65551 CSK65532:CSK65551 DCG65532:DCG65551 DMC65532:DMC65551 DVY65532:DVY65551 EFU65532:EFU65551 EPQ65532:EPQ65551 EZM65532:EZM65551 FJI65532:FJI65551 FTE65532:FTE65551 GDA65532:GDA65551 GMW65532:GMW65551 GWS65532:GWS65551 HGO65532:HGO65551 HQK65532:HQK65551 IAG65532:IAG65551 IKC65532:IKC65551 ITY65532:ITY65551 JDU65532:JDU65551 JNQ65532:JNQ65551 JXM65532:JXM65551 KHI65532:KHI65551 KRE65532:KRE65551 LBA65532:LBA65551 LKW65532:LKW65551 LUS65532:LUS65551 MEO65532:MEO65551 MOK65532:MOK65551 MYG65532:MYG65551 NIC65532:NIC65551 NRY65532:NRY65551 OBU65532:OBU65551 OLQ65532:OLQ65551 OVM65532:OVM65551 PFI65532:PFI65551 PPE65532:PPE65551 PZA65532:PZA65551 QIW65532:QIW65551 QSS65532:QSS65551 RCO65532:RCO65551 RMK65532:RMK65551 RWG65532:RWG65551 SGC65532:SGC65551 SPY65532:SPY65551 SZU65532:SZU65551 TJQ65532:TJQ65551 TTM65532:TTM65551 UDI65532:UDI65551 UNE65532:UNE65551 UXA65532:UXA65551 VGW65532:VGW65551 VQS65532:VQS65551 WAO65532:WAO65551 WKK65532:WKK65551 WUG65532:WUG65551 HU131068:HU131087 RQ131068:RQ131087 ABM131068:ABM131087 ALI131068:ALI131087 AVE131068:AVE131087 BFA131068:BFA131087 BOW131068:BOW131087 BYS131068:BYS131087 CIO131068:CIO131087 CSK131068:CSK131087 DCG131068:DCG131087 DMC131068:DMC131087 DVY131068:DVY131087 EFU131068:EFU131087 EPQ131068:EPQ131087 EZM131068:EZM131087 FJI131068:FJI131087 FTE131068:FTE131087 GDA131068:GDA131087 GMW131068:GMW131087 GWS131068:GWS131087 HGO131068:HGO131087 HQK131068:HQK131087 IAG131068:IAG131087 IKC131068:IKC131087 ITY131068:ITY131087 JDU131068:JDU131087 JNQ131068:JNQ131087 JXM131068:JXM131087 KHI131068:KHI131087 KRE131068:KRE131087 LBA131068:LBA131087 LKW131068:LKW131087 LUS131068:LUS131087 MEO131068:MEO131087 MOK131068:MOK131087 MYG131068:MYG131087 NIC131068:NIC131087 NRY131068:NRY131087 OBU131068:OBU131087 OLQ131068:OLQ131087 OVM131068:OVM131087 PFI131068:PFI131087 PPE131068:PPE131087 PZA131068:PZA131087 QIW131068:QIW131087 QSS131068:QSS131087 RCO131068:RCO131087 RMK131068:RMK131087 RWG131068:RWG131087 SGC131068:SGC131087 SPY131068:SPY131087 SZU131068:SZU131087 TJQ131068:TJQ131087 TTM131068:TTM131087 UDI131068:UDI131087 UNE131068:UNE131087 UXA131068:UXA131087 VGW131068:VGW131087 VQS131068:VQS131087 WAO131068:WAO131087 WKK131068:WKK131087 WUG131068:WUG131087 HU196604:HU196623 RQ196604:RQ196623 ABM196604:ABM196623 ALI196604:ALI196623 AVE196604:AVE196623 BFA196604:BFA196623 BOW196604:BOW196623 BYS196604:BYS196623 CIO196604:CIO196623 CSK196604:CSK196623 DCG196604:DCG196623 DMC196604:DMC196623 DVY196604:DVY196623 EFU196604:EFU196623 EPQ196604:EPQ196623 EZM196604:EZM196623 FJI196604:FJI196623 FTE196604:FTE196623 GDA196604:GDA196623 GMW196604:GMW196623 GWS196604:GWS196623 HGO196604:HGO196623 HQK196604:HQK196623 IAG196604:IAG196623 IKC196604:IKC196623 ITY196604:ITY196623 JDU196604:JDU196623 JNQ196604:JNQ196623 JXM196604:JXM196623 KHI196604:KHI196623 KRE196604:KRE196623 LBA196604:LBA196623 LKW196604:LKW196623 LUS196604:LUS196623 MEO196604:MEO196623 MOK196604:MOK196623 MYG196604:MYG196623 NIC196604:NIC196623 NRY196604:NRY196623 OBU196604:OBU196623 OLQ196604:OLQ196623 OVM196604:OVM196623 PFI196604:PFI196623 PPE196604:PPE196623 PZA196604:PZA196623 QIW196604:QIW196623 QSS196604:QSS196623 RCO196604:RCO196623 RMK196604:RMK196623 RWG196604:RWG196623 SGC196604:SGC196623 SPY196604:SPY196623 SZU196604:SZU196623 TJQ196604:TJQ196623 TTM196604:TTM196623 UDI196604:UDI196623 UNE196604:UNE196623 UXA196604:UXA196623 VGW196604:VGW196623 VQS196604:VQS196623 WAO196604:WAO196623 WKK196604:WKK196623 WUG196604:WUG196623 HU262140:HU262159 RQ262140:RQ262159 ABM262140:ABM262159 ALI262140:ALI262159 AVE262140:AVE262159 BFA262140:BFA262159 BOW262140:BOW262159 BYS262140:BYS262159 CIO262140:CIO262159 CSK262140:CSK262159 DCG262140:DCG262159 DMC262140:DMC262159 DVY262140:DVY262159 EFU262140:EFU262159 EPQ262140:EPQ262159 EZM262140:EZM262159 FJI262140:FJI262159 FTE262140:FTE262159 GDA262140:GDA262159 GMW262140:GMW262159 GWS262140:GWS262159 HGO262140:HGO262159 HQK262140:HQK262159 IAG262140:IAG262159 IKC262140:IKC262159 ITY262140:ITY262159 JDU262140:JDU262159 JNQ262140:JNQ262159 JXM262140:JXM262159 KHI262140:KHI262159 KRE262140:KRE262159 LBA262140:LBA262159 LKW262140:LKW262159 LUS262140:LUS262159 MEO262140:MEO262159 MOK262140:MOK262159 MYG262140:MYG262159 NIC262140:NIC262159 NRY262140:NRY262159 OBU262140:OBU262159 OLQ262140:OLQ262159 OVM262140:OVM262159 PFI262140:PFI262159 PPE262140:PPE262159 PZA262140:PZA262159 QIW262140:QIW262159 QSS262140:QSS262159 RCO262140:RCO262159 RMK262140:RMK262159 RWG262140:RWG262159 SGC262140:SGC262159 SPY262140:SPY262159 SZU262140:SZU262159 TJQ262140:TJQ262159 TTM262140:TTM262159 UDI262140:UDI262159 UNE262140:UNE262159 UXA262140:UXA262159 VGW262140:VGW262159 VQS262140:VQS262159 WAO262140:WAO262159 WKK262140:WKK262159 WUG262140:WUG262159 HU327676:HU327695 RQ327676:RQ327695 ABM327676:ABM327695 ALI327676:ALI327695 AVE327676:AVE327695 BFA327676:BFA327695 BOW327676:BOW327695 BYS327676:BYS327695 CIO327676:CIO327695 CSK327676:CSK327695 DCG327676:DCG327695 DMC327676:DMC327695 DVY327676:DVY327695 EFU327676:EFU327695 EPQ327676:EPQ327695 EZM327676:EZM327695 FJI327676:FJI327695 FTE327676:FTE327695 GDA327676:GDA327695 GMW327676:GMW327695 GWS327676:GWS327695 HGO327676:HGO327695 HQK327676:HQK327695 IAG327676:IAG327695 IKC327676:IKC327695 ITY327676:ITY327695 JDU327676:JDU327695 JNQ327676:JNQ327695 JXM327676:JXM327695 KHI327676:KHI327695 KRE327676:KRE327695 LBA327676:LBA327695 LKW327676:LKW327695 LUS327676:LUS327695 MEO327676:MEO327695 MOK327676:MOK327695 MYG327676:MYG327695 NIC327676:NIC327695 NRY327676:NRY327695 OBU327676:OBU327695 OLQ327676:OLQ327695 OVM327676:OVM327695 PFI327676:PFI327695 PPE327676:PPE327695 PZA327676:PZA327695 QIW327676:QIW327695 QSS327676:QSS327695 RCO327676:RCO327695 RMK327676:RMK327695 RWG327676:RWG327695 SGC327676:SGC327695 SPY327676:SPY327695 SZU327676:SZU327695 TJQ327676:TJQ327695 TTM327676:TTM327695 UDI327676:UDI327695 UNE327676:UNE327695 UXA327676:UXA327695 VGW327676:VGW327695 VQS327676:VQS327695 WAO327676:WAO327695 WKK327676:WKK327695 WUG327676:WUG327695 HU393212:HU393231 RQ393212:RQ393231 ABM393212:ABM393231 ALI393212:ALI393231 AVE393212:AVE393231 BFA393212:BFA393231 BOW393212:BOW393231 BYS393212:BYS393231 CIO393212:CIO393231 CSK393212:CSK393231 DCG393212:DCG393231 DMC393212:DMC393231 DVY393212:DVY393231 EFU393212:EFU393231 EPQ393212:EPQ393231 EZM393212:EZM393231 FJI393212:FJI393231 FTE393212:FTE393231 GDA393212:GDA393231 GMW393212:GMW393231 GWS393212:GWS393231 HGO393212:HGO393231 HQK393212:HQK393231 IAG393212:IAG393231 IKC393212:IKC393231 ITY393212:ITY393231 JDU393212:JDU393231 JNQ393212:JNQ393231 JXM393212:JXM393231 KHI393212:KHI393231 KRE393212:KRE393231 LBA393212:LBA393231 LKW393212:LKW393231 LUS393212:LUS393231 MEO393212:MEO393231 MOK393212:MOK393231 MYG393212:MYG393231 NIC393212:NIC393231 NRY393212:NRY393231 OBU393212:OBU393231 OLQ393212:OLQ393231 OVM393212:OVM393231 PFI393212:PFI393231 PPE393212:PPE393231 PZA393212:PZA393231 QIW393212:QIW393231 QSS393212:QSS393231 RCO393212:RCO393231 RMK393212:RMK393231 RWG393212:RWG393231 SGC393212:SGC393231 SPY393212:SPY393231 SZU393212:SZU393231 TJQ393212:TJQ393231 TTM393212:TTM393231 UDI393212:UDI393231 UNE393212:UNE393231 UXA393212:UXA393231 VGW393212:VGW393231 VQS393212:VQS393231 WAO393212:WAO393231 WKK393212:WKK393231 WUG393212:WUG393231 HU458748:HU458767 RQ458748:RQ458767 ABM458748:ABM458767 ALI458748:ALI458767 AVE458748:AVE458767 BFA458748:BFA458767 BOW458748:BOW458767 BYS458748:BYS458767 CIO458748:CIO458767 CSK458748:CSK458767 DCG458748:DCG458767 DMC458748:DMC458767 DVY458748:DVY458767 EFU458748:EFU458767 EPQ458748:EPQ458767 EZM458748:EZM458767 FJI458748:FJI458767 FTE458748:FTE458767 GDA458748:GDA458767 GMW458748:GMW458767 GWS458748:GWS458767 HGO458748:HGO458767 HQK458748:HQK458767 IAG458748:IAG458767 IKC458748:IKC458767 ITY458748:ITY458767 JDU458748:JDU458767 JNQ458748:JNQ458767 JXM458748:JXM458767 KHI458748:KHI458767 KRE458748:KRE458767 LBA458748:LBA458767 LKW458748:LKW458767 LUS458748:LUS458767 MEO458748:MEO458767 MOK458748:MOK458767 MYG458748:MYG458767 NIC458748:NIC458767 NRY458748:NRY458767 OBU458748:OBU458767 OLQ458748:OLQ458767 OVM458748:OVM458767 PFI458748:PFI458767 PPE458748:PPE458767 PZA458748:PZA458767 QIW458748:QIW458767 QSS458748:QSS458767 RCO458748:RCO458767 RMK458748:RMK458767 RWG458748:RWG458767 SGC458748:SGC458767 SPY458748:SPY458767 SZU458748:SZU458767 TJQ458748:TJQ458767 TTM458748:TTM458767 UDI458748:UDI458767 UNE458748:UNE458767 UXA458748:UXA458767 VGW458748:VGW458767 VQS458748:VQS458767 WAO458748:WAO458767 WKK458748:WKK458767 WUG458748:WUG458767 HU524284:HU524303 RQ524284:RQ524303 ABM524284:ABM524303 ALI524284:ALI524303 AVE524284:AVE524303 BFA524284:BFA524303 BOW524284:BOW524303 BYS524284:BYS524303 CIO524284:CIO524303 CSK524284:CSK524303 DCG524284:DCG524303 DMC524284:DMC524303 DVY524284:DVY524303 EFU524284:EFU524303 EPQ524284:EPQ524303 EZM524284:EZM524303 FJI524284:FJI524303 FTE524284:FTE524303 GDA524284:GDA524303 GMW524284:GMW524303 GWS524284:GWS524303 HGO524284:HGO524303 HQK524284:HQK524303 IAG524284:IAG524303 IKC524284:IKC524303 ITY524284:ITY524303 JDU524284:JDU524303 JNQ524284:JNQ524303 JXM524284:JXM524303 KHI524284:KHI524303 KRE524284:KRE524303 LBA524284:LBA524303 LKW524284:LKW524303 LUS524284:LUS524303 MEO524284:MEO524303 MOK524284:MOK524303 MYG524284:MYG524303 NIC524284:NIC524303 NRY524284:NRY524303 OBU524284:OBU524303 OLQ524284:OLQ524303 OVM524284:OVM524303 PFI524284:PFI524303 PPE524284:PPE524303 PZA524284:PZA524303 QIW524284:QIW524303 QSS524284:QSS524303 RCO524284:RCO524303 RMK524284:RMK524303 RWG524284:RWG524303 SGC524284:SGC524303 SPY524284:SPY524303 SZU524284:SZU524303 TJQ524284:TJQ524303 TTM524284:TTM524303 UDI524284:UDI524303 UNE524284:UNE524303 UXA524284:UXA524303 VGW524284:VGW524303 VQS524284:VQS524303 WAO524284:WAO524303 WKK524284:WKK524303 WUG524284:WUG524303 HU589820:HU589839 RQ589820:RQ589839 ABM589820:ABM589839 ALI589820:ALI589839 AVE589820:AVE589839 BFA589820:BFA589839 BOW589820:BOW589839 BYS589820:BYS589839 CIO589820:CIO589839 CSK589820:CSK589839 DCG589820:DCG589839 DMC589820:DMC589839 DVY589820:DVY589839 EFU589820:EFU589839 EPQ589820:EPQ589839 EZM589820:EZM589839 FJI589820:FJI589839 FTE589820:FTE589839 GDA589820:GDA589839 GMW589820:GMW589839 GWS589820:GWS589839 HGO589820:HGO589839 HQK589820:HQK589839 IAG589820:IAG589839 IKC589820:IKC589839 ITY589820:ITY589839 JDU589820:JDU589839 JNQ589820:JNQ589839 JXM589820:JXM589839 KHI589820:KHI589839 KRE589820:KRE589839 LBA589820:LBA589839 LKW589820:LKW589839 LUS589820:LUS589839 MEO589820:MEO589839 MOK589820:MOK589839 MYG589820:MYG589839 NIC589820:NIC589839 NRY589820:NRY589839 OBU589820:OBU589839 OLQ589820:OLQ589839 OVM589820:OVM589839 PFI589820:PFI589839 PPE589820:PPE589839 PZA589820:PZA589839 QIW589820:QIW589839 QSS589820:QSS589839 RCO589820:RCO589839 RMK589820:RMK589839 RWG589820:RWG589839 SGC589820:SGC589839 SPY589820:SPY589839 SZU589820:SZU589839 TJQ589820:TJQ589839 TTM589820:TTM589839 UDI589820:UDI589839 UNE589820:UNE589839 UXA589820:UXA589839 VGW589820:VGW589839 VQS589820:VQS589839 WAO589820:WAO589839 WKK589820:WKK589839 WUG589820:WUG589839 HU655356:HU655375 RQ655356:RQ655375 ABM655356:ABM655375 ALI655356:ALI655375 AVE655356:AVE655375 BFA655356:BFA655375 BOW655356:BOW655375 BYS655356:BYS655375 CIO655356:CIO655375 CSK655356:CSK655375 DCG655356:DCG655375 DMC655356:DMC655375 DVY655356:DVY655375 EFU655356:EFU655375 EPQ655356:EPQ655375 EZM655356:EZM655375 FJI655356:FJI655375 FTE655356:FTE655375 GDA655356:GDA655375 GMW655356:GMW655375 GWS655356:GWS655375 HGO655356:HGO655375 HQK655356:HQK655375 IAG655356:IAG655375 IKC655356:IKC655375 ITY655356:ITY655375 JDU655356:JDU655375 JNQ655356:JNQ655375 JXM655356:JXM655375 KHI655356:KHI655375 KRE655356:KRE655375 LBA655356:LBA655375 LKW655356:LKW655375 LUS655356:LUS655375 MEO655356:MEO655375 MOK655356:MOK655375 MYG655356:MYG655375 NIC655356:NIC655375 NRY655356:NRY655375 OBU655356:OBU655375 OLQ655356:OLQ655375 OVM655356:OVM655375 PFI655356:PFI655375 PPE655356:PPE655375 PZA655356:PZA655375 QIW655356:QIW655375 QSS655356:QSS655375 RCO655356:RCO655375 RMK655356:RMK655375 RWG655356:RWG655375 SGC655356:SGC655375 SPY655356:SPY655375 SZU655356:SZU655375 TJQ655356:TJQ655375 TTM655356:TTM655375 UDI655356:UDI655375 UNE655356:UNE655375 UXA655356:UXA655375 VGW655356:VGW655375 VQS655356:VQS655375 WAO655356:WAO655375 WKK655356:WKK655375 WUG655356:WUG655375 HU720892:HU720911 RQ720892:RQ720911 ABM720892:ABM720911 ALI720892:ALI720911 AVE720892:AVE720911 BFA720892:BFA720911 BOW720892:BOW720911 BYS720892:BYS720911 CIO720892:CIO720911 CSK720892:CSK720911 DCG720892:DCG720911 DMC720892:DMC720911 DVY720892:DVY720911 EFU720892:EFU720911 EPQ720892:EPQ720911 EZM720892:EZM720911 FJI720892:FJI720911 FTE720892:FTE720911 GDA720892:GDA720911 GMW720892:GMW720911 GWS720892:GWS720911 HGO720892:HGO720911 HQK720892:HQK720911 IAG720892:IAG720911 IKC720892:IKC720911 ITY720892:ITY720911 JDU720892:JDU720911 JNQ720892:JNQ720911 JXM720892:JXM720911 KHI720892:KHI720911 KRE720892:KRE720911 LBA720892:LBA720911 LKW720892:LKW720911 LUS720892:LUS720911 MEO720892:MEO720911 MOK720892:MOK720911 MYG720892:MYG720911 NIC720892:NIC720911 NRY720892:NRY720911 OBU720892:OBU720911 OLQ720892:OLQ720911 OVM720892:OVM720911 PFI720892:PFI720911 PPE720892:PPE720911 PZA720892:PZA720911 QIW720892:QIW720911 QSS720892:QSS720911 RCO720892:RCO720911 RMK720892:RMK720911 RWG720892:RWG720911 SGC720892:SGC720911 SPY720892:SPY720911 SZU720892:SZU720911 TJQ720892:TJQ720911 TTM720892:TTM720911 UDI720892:UDI720911 UNE720892:UNE720911 UXA720892:UXA720911 VGW720892:VGW720911 VQS720892:VQS720911 WAO720892:WAO720911 WKK720892:WKK720911 WUG720892:WUG720911 HU786428:HU786447 RQ786428:RQ786447 ABM786428:ABM786447 ALI786428:ALI786447 AVE786428:AVE786447 BFA786428:BFA786447 BOW786428:BOW786447 BYS786428:BYS786447 CIO786428:CIO786447 CSK786428:CSK786447 DCG786428:DCG786447 DMC786428:DMC786447 DVY786428:DVY786447 EFU786428:EFU786447 EPQ786428:EPQ786447 EZM786428:EZM786447 FJI786428:FJI786447 FTE786428:FTE786447 GDA786428:GDA786447 GMW786428:GMW786447 GWS786428:GWS786447 HGO786428:HGO786447 HQK786428:HQK786447 IAG786428:IAG786447 IKC786428:IKC786447 ITY786428:ITY786447 JDU786428:JDU786447 JNQ786428:JNQ786447 JXM786428:JXM786447 KHI786428:KHI786447 KRE786428:KRE786447 LBA786428:LBA786447 LKW786428:LKW786447 LUS786428:LUS786447 MEO786428:MEO786447 MOK786428:MOK786447 MYG786428:MYG786447 NIC786428:NIC786447 NRY786428:NRY786447 OBU786428:OBU786447 OLQ786428:OLQ786447 OVM786428:OVM786447 PFI786428:PFI786447 PPE786428:PPE786447 PZA786428:PZA786447 QIW786428:QIW786447 QSS786428:QSS786447 RCO786428:RCO786447 RMK786428:RMK786447 RWG786428:RWG786447 SGC786428:SGC786447 SPY786428:SPY786447 SZU786428:SZU786447 TJQ786428:TJQ786447 TTM786428:TTM786447 UDI786428:UDI786447 UNE786428:UNE786447 UXA786428:UXA786447 VGW786428:VGW786447 VQS786428:VQS786447 WAO786428:WAO786447 WKK786428:WKK786447 WUG786428:WUG786447 HU851964:HU851983 RQ851964:RQ851983 ABM851964:ABM851983 ALI851964:ALI851983 AVE851964:AVE851983 BFA851964:BFA851983 BOW851964:BOW851983 BYS851964:BYS851983 CIO851964:CIO851983 CSK851964:CSK851983 DCG851964:DCG851983 DMC851964:DMC851983 DVY851964:DVY851983 EFU851964:EFU851983 EPQ851964:EPQ851983 EZM851964:EZM851983 FJI851964:FJI851983 FTE851964:FTE851983 GDA851964:GDA851983 GMW851964:GMW851983 GWS851964:GWS851983 HGO851964:HGO851983 HQK851964:HQK851983 IAG851964:IAG851983 IKC851964:IKC851983 ITY851964:ITY851983 JDU851964:JDU851983 JNQ851964:JNQ851983 JXM851964:JXM851983 KHI851964:KHI851983 KRE851964:KRE851983 LBA851964:LBA851983 LKW851964:LKW851983 LUS851964:LUS851983 MEO851964:MEO851983 MOK851964:MOK851983 MYG851964:MYG851983 NIC851964:NIC851983 NRY851964:NRY851983 OBU851964:OBU851983 OLQ851964:OLQ851983 OVM851964:OVM851983 PFI851964:PFI851983 PPE851964:PPE851983 PZA851964:PZA851983 QIW851964:QIW851983 QSS851964:QSS851983 RCO851964:RCO851983 RMK851964:RMK851983 RWG851964:RWG851983 SGC851964:SGC851983 SPY851964:SPY851983 SZU851964:SZU851983 TJQ851964:TJQ851983 TTM851964:TTM851983 UDI851964:UDI851983 UNE851964:UNE851983 UXA851964:UXA851983 VGW851964:VGW851983 VQS851964:VQS851983 WAO851964:WAO851983 WKK851964:WKK851983 WUG851964:WUG851983 HU917500:HU917519 RQ917500:RQ917519 ABM917500:ABM917519 ALI917500:ALI917519 AVE917500:AVE917519 BFA917500:BFA917519 BOW917500:BOW917519 BYS917500:BYS917519 CIO917500:CIO917519 CSK917500:CSK917519 DCG917500:DCG917519 DMC917500:DMC917519 DVY917500:DVY917519 EFU917500:EFU917519 EPQ917500:EPQ917519 EZM917500:EZM917519 FJI917500:FJI917519 FTE917500:FTE917519 GDA917500:GDA917519 GMW917500:GMW917519 GWS917500:GWS917519 HGO917500:HGO917519 HQK917500:HQK917519 IAG917500:IAG917519 IKC917500:IKC917519 ITY917500:ITY917519 JDU917500:JDU917519 JNQ917500:JNQ917519 JXM917500:JXM917519 KHI917500:KHI917519 KRE917500:KRE917519 LBA917500:LBA917519 LKW917500:LKW917519 LUS917500:LUS917519 MEO917500:MEO917519 MOK917500:MOK917519 MYG917500:MYG917519 NIC917500:NIC917519 NRY917500:NRY917519 OBU917500:OBU917519 OLQ917500:OLQ917519 OVM917500:OVM917519 PFI917500:PFI917519 PPE917500:PPE917519 PZA917500:PZA917519 QIW917500:QIW917519 QSS917500:QSS917519 RCO917500:RCO917519 RMK917500:RMK917519 RWG917500:RWG917519 SGC917500:SGC917519 SPY917500:SPY917519 SZU917500:SZU917519 TJQ917500:TJQ917519 TTM917500:TTM917519 UDI917500:UDI917519 UNE917500:UNE917519 UXA917500:UXA917519 VGW917500:VGW917519 VQS917500:VQS917519 WAO917500:WAO917519 WKK917500:WKK917519 WUG917500:WUG917519 HU983036:HU983055 RQ983036:RQ983055 ABM983036:ABM983055 ALI983036:ALI983055 AVE983036:AVE983055 BFA983036:BFA983055 BOW983036:BOW983055 BYS983036:BYS983055 CIO983036:CIO983055 CSK983036:CSK983055 DCG983036:DCG983055 DMC983036:DMC983055 DVY983036:DVY983055 EFU983036:EFU983055 EPQ983036:EPQ983055 EZM983036:EZM983055 FJI983036:FJI983055 FTE983036:FTE983055 GDA983036:GDA983055 GMW983036:GMW983055 GWS983036:GWS983055 HGO983036:HGO983055 HQK983036:HQK983055 IAG983036:IAG983055 IKC983036:IKC983055 ITY983036:ITY983055 JDU983036:JDU983055 JNQ983036:JNQ983055 JXM983036:JXM983055 KHI983036:KHI983055 KRE983036:KRE983055 LBA983036:LBA983055 LKW983036:LKW983055 LUS983036:LUS983055 MEO983036:MEO983055 MOK983036:MOK983055 MYG983036:MYG983055 NIC983036:NIC983055 NRY983036:NRY983055 OBU983036:OBU983055 OLQ983036:OLQ983055 OVM983036:OVM983055 PFI983036:PFI983055 PPE983036:PPE983055 PZA983036:PZA983055 QIW983036:QIW983055 QSS983036:QSS983055 RCO983036:RCO983055 RMK983036:RMK983055 RWG983036:RWG983055 SGC983036:SGC983055 SPY983036:SPY983055 SZU983036:SZU983055 TJQ983036:TJQ983055 TTM983036:TTM983055 UDI983036:UDI983055 UNE983036:UNE983055 UXA983036:UXA983055 VGW983036:VGW983055 VQS983036:VQS983055 WAO983036:WAO983055 WKK983036:WKK983055 WAO46 VQS46 VGW46 UXA46 UNE46 UDI46 TTM46 TJQ46 SZU46 SPY46 SGC46 RWG46 RMK46 RCO46 QSS46 QIW46 PZA46 PPE46 PFI46 OVM46 OLQ46 OBU46 NRY46 NIC46 MYG46 MOK46 MEO46 LUS46 LKW46 LBA46 KRE46 KHI46 JXM46 JNQ46 JDU46 ITY46 IKC46 IAG46 HQK46 HGO46 GWS46 GMW46 GDA46 FTE46 FJI46 EZM46 EPQ46 EFU46 DVY46 DMC46 DCG46 CSK46 CIO46 BYS46 BOW46 BFA46 AVE46 ALI46 ABM46 RQ46 HU46 WKK46 WUG46 F8:F37 WAO8:WAO41 VQS8:VQS41 VGW8:VGW41 UXA8:UXA41 UNE8:UNE41 UDI8:UDI41 TTM8:TTM41 TJQ8:TJQ41 SZU8:SZU41 SPY8:SPY41 SGC8:SGC41 RWG8:RWG41 RMK8:RMK41 RCO8:RCO41 QSS8:QSS41 QIW8:QIW41 PZA8:PZA41 PPE8:PPE41 PFI8:PFI41 OVM8:OVM41 OLQ8:OLQ41 OBU8:OBU41 NRY8:NRY41 NIC8:NIC41 MYG8:MYG41 MOK8:MOK41 MEO8:MEO41 LUS8:LUS41 LKW8:LKW41 LBA8:LBA41 KRE8:KRE41 KHI8:KHI41 JXM8:JXM41 JNQ8:JNQ41 JDU8:JDU41 ITY8:ITY41 IKC8:IKC41 IAG8:IAG41 HQK8:HQK41 HGO8:HGO41 GWS8:GWS41 GMW8:GMW41 GDA8:GDA41 FTE8:FTE41 FJI8:FJI41 EZM8:EZM41 EPQ8:EPQ41 EFU8:EFU41 DVY8:DVY41 DMC8:DMC41 DCG8:DCG41 CSK8:CSK41 CIO8:CIO41 BYS8:BYS41 BOW8:BOW41 BFA8:BFA41 AVE8:AVE41 ALI8:ALI41 ABM8:ABM41 RQ8:RQ41 HU8:HU41 WKK8:WKK41 WUG8:WUG41">
      <formula1>"常勤,非常勤"</formula1>
    </dataValidation>
    <dataValidation type="list" allowBlank="1" showInputMessage="1" showErrorMessage="1" sqref="WUH983036:WUH983055 HV65532:HV65551 RR65532:RR65551 ABN65532:ABN65551 ALJ65532:ALJ65551 AVF65532:AVF65551 BFB65532:BFB65551 BOX65532:BOX65551 BYT65532:BYT65551 CIP65532:CIP65551 CSL65532:CSL65551 DCH65532:DCH65551 DMD65532:DMD65551 DVZ65532:DVZ65551 EFV65532:EFV65551 EPR65532:EPR65551 EZN65532:EZN65551 FJJ65532:FJJ65551 FTF65532:FTF65551 GDB65532:GDB65551 GMX65532:GMX65551 GWT65532:GWT65551 HGP65532:HGP65551 HQL65532:HQL65551 IAH65532:IAH65551 IKD65532:IKD65551 ITZ65532:ITZ65551 JDV65532:JDV65551 JNR65532:JNR65551 JXN65532:JXN65551 KHJ65532:KHJ65551 KRF65532:KRF65551 LBB65532:LBB65551 LKX65532:LKX65551 LUT65532:LUT65551 MEP65532:MEP65551 MOL65532:MOL65551 MYH65532:MYH65551 NID65532:NID65551 NRZ65532:NRZ65551 OBV65532:OBV65551 OLR65532:OLR65551 OVN65532:OVN65551 PFJ65532:PFJ65551 PPF65532:PPF65551 PZB65532:PZB65551 QIX65532:QIX65551 QST65532:QST65551 RCP65532:RCP65551 RML65532:RML65551 RWH65532:RWH65551 SGD65532:SGD65551 SPZ65532:SPZ65551 SZV65532:SZV65551 TJR65532:TJR65551 TTN65532:TTN65551 UDJ65532:UDJ65551 UNF65532:UNF65551 UXB65532:UXB65551 VGX65532:VGX65551 VQT65532:VQT65551 WAP65532:WAP65551 WKL65532:WKL65551 WUH65532:WUH65551 HV131068:HV131087 RR131068:RR131087 ABN131068:ABN131087 ALJ131068:ALJ131087 AVF131068:AVF131087 BFB131068:BFB131087 BOX131068:BOX131087 BYT131068:BYT131087 CIP131068:CIP131087 CSL131068:CSL131087 DCH131068:DCH131087 DMD131068:DMD131087 DVZ131068:DVZ131087 EFV131068:EFV131087 EPR131068:EPR131087 EZN131068:EZN131087 FJJ131068:FJJ131087 FTF131068:FTF131087 GDB131068:GDB131087 GMX131068:GMX131087 GWT131068:GWT131087 HGP131068:HGP131087 HQL131068:HQL131087 IAH131068:IAH131087 IKD131068:IKD131087 ITZ131068:ITZ131087 JDV131068:JDV131087 JNR131068:JNR131087 JXN131068:JXN131087 KHJ131068:KHJ131087 KRF131068:KRF131087 LBB131068:LBB131087 LKX131068:LKX131087 LUT131068:LUT131087 MEP131068:MEP131087 MOL131068:MOL131087 MYH131068:MYH131087 NID131068:NID131087 NRZ131068:NRZ131087 OBV131068:OBV131087 OLR131068:OLR131087 OVN131068:OVN131087 PFJ131068:PFJ131087 PPF131068:PPF131087 PZB131068:PZB131087 QIX131068:QIX131087 QST131068:QST131087 RCP131068:RCP131087 RML131068:RML131087 RWH131068:RWH131087 SGD131068:SGD131087 SPZ131068:SPZ131087 SZV131068:SZV131087 TJR131068:TJR131087 TTN131068:TTN131087 UDJ131068:UDJ131087 UNF131068:UNF131087 UXB131068:UXB131087 VGX131068:VGX131087 VQT131068:VQT131087 WAP131068:WAP131087 WKL131068:WKL131087 WUH131068:WUH131087 HV196604:HV196623 RR196604:RR196623 ABN196604:ABN196623 ALJ196604:ALJ196623 AVF196604:AVF196623 BFB196604:BFB196623 BOX196604:BOX196623 BYT196604:BYT196623 CIP196604:CIP196623 CSL196604:CSL196623 DCH196604:DCH196623 DMD196604:DMD196623 DVZ196604:DVZ196623 EFV196604:EFV196623 EPR196604:EPR196623 EZN196604:EZN196623 FJJ196604:FJJ196623 FTF196604:FTF196623 GDB196604:GDB196623 GMX196604:GMX196623 GWT196604:GWT196623 HGP196604:HGP196623 HQL196604:HQL196623 IAH196604:IAH196623 IKD196604:IKD196623 ITZ196604:ITZ196623 JDV196604:JDV196623 JNR196604:JNR196623 JXN196604:JXN196623 KHJ196604:KHJ196623 KRF196604:KRF196623 LBB196604:LBB196623 LKX196604:LKX196623 LUT196604:LUT196623 MEP196604:MEP196623 MOL196604:MOL196623 MYH196604:MYH196623 NID196604:NID196623 NRZ196604:NRZ196623 OBV196604:OBV196623 OLR196604:OLR196623 OVN196604:OVN196623 PFJ196604:PFJ196623 PPF196604:PPF196623 PZB196604:PZB196623 QIX196604:QIX196623 QST196604:QST196623 RCP196604:RCP196623 RML196604:RML196623 RWH196604:RWH196623 SGD196604:SGD196623 SPZ196604:SPZ196623 SZV196604:SZV196623 TJR196604:TJR196623 TTN196604:TTN196623 UDJ196604:UDJ196623 UNF196604:UNF196623 UXB196604:UXB196623 VGX196604:VGX196623 VQT196604:VQT196623 WAP196604:WAP196623 WKL196604:WKL196623 WUH196604:WUH196623 HV262140:HV262159 RR262140:RR262159 ABN262140:ABN262159 ALJ262140:ALJ262159 AVF262140:AVF262159 BFB262140:BFB262159 BOX262140:BOX262159 BYT262140:BYT262159 CIP262140:CIP262159 CSL262140:CSL262159 DCH262140:DCH262159 DMD262140:DMD262159 DVZ262140:DVZ262159 EFV262140:EFV262159 EPR262140:EPR262159 EZN262140:EZN262159 FJJ262140:FJJ262159 FTF262140:FTF262159 GDB262140:GDB262159 GMX262140:GMX262159 GWT262140:GWT262159 HGP262140:HGP262159 HQL262140:HQL262159 IAH262140:IAH262159 IKD262140:IKD262159 ITZ262140:ITZ262159 JDV262140:JDV262159 JNR262140:JNR262159 JXN262140:JXN262159 KHJ262140:KHJ262159 KRF262140:KRF262159 LBB262140:LBB262159 LKX262140:LKX262159 LUT262140:LUT262159 MEP262140:MEP262159 MOL262140:MOL262159 MYH262140:MYH262159 NID262140:NID262159 NRZ262140:NRZ262159 OBV262140:OBV262159 OLR262140:OLR262159 OVN262140:OVN262159 PFJ262140:PFJ262159 PPF262140:PPF262159 PZB262140:PZB262159 QIX262140:QIX262159 QST262140:QST262159 RCP262140:RCP262159 RML262140:RML262159 RWH262140:RWH262159 SGD262140:SGD262159 SPZ262140:SPZ262159 SZV262140:SZV262159 TJR262140:TJR262159 TTN262140:TTN262159 UDJ262140:UDJ262159 UNF262140:UNF262159 UXB262140:UXB262159 VGX262140:VGX262159 VQT262140:VQT262159 WAP262140:WAP262159 WKL262140:WKL262159 WUH262140:WUH262159 HV327676:HV327695 RR327676:RR327695 ABN327676:ABN327695 ALJ327676:ALJ327695 AVF327676:AVF327695 BFB327676:BFB327695 BOX327676:BOX327695 BYT327676:BYT327695 CIP327676:CIP327695 CSL327676:CSL327695 DCH327676:DCH327695 DMD327676:DMD327695 DVZ327676:DVZ327695 EFV327676:EFV327695 EPR327676:EPR327695 EZN327676:EZN327695 FJJ327676:FJJ327695 FTF327676:FTF327695 GDB327676:GDB327695 GMX327676:GMX327695 GWT327676:GWT327695 HGP327676:HGP327695 HQL327676:HQL327695 IAH327676:IAH327695 IKD327676:IKD327695 ITZ327676:ITZ327695 JDV327676:JDV327695 JNR327676:JNR327695 JXN327676:JXN327695 KHJ327676:KHJ327695 KRF327676:KRF327695 LBB327676:LBB327695 LKX327676:LKX327695 LUT327676:LUT327695 MEP327676:MEP327695 MOL327676:MOL327695 MYH327676:MYH327695 NID327676:NID327695 NRZ327676:NRZ327695 OBV327676:OBV327695 OLR327676:OLR327695 OVN327676:OVN327695 PFJ327676:PFJ327695 PPF327676:PPF327695 PZB327676:PZB327695 QIX327676:QIX327695 QST327676:QST327695 RCP327676:RCP327695 RML327676:RML327695 RWH327676:RWH327695 SGD327676:SGD327695 SPZ327676:SPZ327695 SZV327676:SZV327695 TJR327676:TJR327695 TTN327676:TTN327695 UDJ327676:UDJ327695 UNF327676:UNF327695 UXB327676:UXB327695 VGX327676:VGX327695 VQT327676:VQT327695 WAP327676:WAP327695 WKL327676:WKL327695 WUH327676:WUH327695 HV393212:HV393231 RR393212:RR393231 ABN393212:ABN393231 ALJ393212:ALJ393231 AVF393212:AVF393231 BFB393212:BFB393231 BOX393212:BOX393231 BYT393212:BYT393231 CIP393212:CIP393231 CSL393212:CSL393231 DCH393212:DCH393231 DMD393212:DMD393231 DVZ393212:DVZ393231 EFV393212:EFV393231 EPR393212:EPR393231 EZN393212:EZN393231 FJJ393212:FJJ393231 FTF393212:FTF393231 GDB393212:GDB393231 GMX393212:GMX393231 GWT393212:GWT393231 HGP393212:HGP393231 HQL393212:HQL393231 IAH393212:IAH393231 IKD393212:IKD393231 ITZ393212:ITZ393231 JDV393212:JDV393231 JNR393212:JNR393231 JXN393212:JXN393231 KHJ393212:KHJ393231 KRF393212:KRF393231 LBB393212:LBB393231 LKX393212:LKX393231 LUT393212:LUT393231 MEP393212:MEP393231 MOL393212:MOL393231 MYH393212:MYH393231 NID393212:NID393231 NRZ393212:NRZ393231 OBV393212:OBV393231 OLR393212:OLR393231 OVN393212:OVN393231 PFJ393212:PFJ393231 PPF393212:PPF393231 PZB393212:PZB393231 QIX393212:QIX393231 QST393212:QST393231 RCP393212:RCP393231 RML393212:RML393231 RWH393212:RWH393231 SGD393212:SGD393231 SPZ393212:SPZ393231 SZV393212:SZV393231 TJR393212:TJR393231 TTN393212:TTN393231 UDJ393212:UDJ393231 UNF393212:UNF393231 UXB393212:UXB393231 VGX393212:VGX393231 VQT393212:VQT393231 WAP393212:WAP393231 WKL393212:WKL393231 WUH393212:WUH393231 HV458748:HV458767 RR458748:RR458767 ABN458748:ABN458767 ALJ458748:ALJ458767 AVF458748:AVF458767 BFB458748:BFB458767 BOX458748:BOX458767 BYT458748:BYT458767 CIP458748:CIP458767 CSL458748:CSL458767 DCH458748:DCH458767 DMD458748:DMD458767 DVZ458748:DVZ458767 EFV458748:EFV458767 EPR458748:EPR458767 EZN458748:EZN458767 FJJ458748:FJJ458767 FTF458748:FTF458767 GDB458748:GDB458767 GMX458748:GMX458767 GWT458748:GWT458767 HGP458748:HGP458767 HQL458748:HQL458767 IAH458748:IAH458767 IKD458748:IKD458767 ITZ458748:ITZ458767 JDV458748:JDV458767 JNR458748:JNR458767 JXN458748:JXN458767 KHJ458748:KHJ458767 KRF458748:KRF458767 LBB458748:LBB458767 LKX458748:LKX458767 LUT458748:LUT458767 MEP458748:MEP458767 MOL458748:MOL458767 MYH458748:MYH458767 NID458748:NID458767 NRZ458748:NRZ458767 OBV458748:OBV458767 OLR458748:OLR458767 OVN458748:OVN458767 PFJ458748:PFJ458767 PPF458748:PPF458767 PZB458748:PZB458767 QIX458748:QIX458767 QST458748:QST458767 RCP458748:RCP458767 RML458748:RML458767 RWH458748:RWH458767 SGD458748:SGD458767 SPZ458748:SPZ458767 SZV458748:SZV458767 TJR458748:TJR458767 TTN458748:TTN458767 UDJ458748:UDJ458767 UNF458748:UNF458767 UXB458748:UXB458767 VGX458748:VGX458767 VQT458748:VQT458767 WAP458748:WAP458767 WKL458748:WKL458767 WUH458748:WUH458767 HV524284:HV524303 RR524284:RR524303 ABN524284:ABN524303 ALJ524284:ALJ524303 AVF524284:AVF524303 BFB524284:BFB524303 BOX524284:BOX524303 BYT524284:BYT524303 CIP524284:CIP524303 CSL524284:CSL524303 DCH524284:DCH524303 DMD524284:DMD524303 DVZ524284:DVZ524303 EFV524284:EFV524303 EPR524284:EPR524303 EZN524284:EZN524303 FJJ524284:FJJ524303 FTF524284:FTF524303 GDB524284:GDB524303 GMX524284:GMX524303 GWT524284:GWT524303 HGP524284:HGP524303 HQL524284:HQL524303 IAH524284:IAH524303 IKD524284:IKD524303 ITZ524284:ITZ524303 JDV524284:JDV524303 JNR524284:JNR524303 JXN524284:JXN524303 KHJ524284:KHJ524303 KRF524284:KRF524303 LBB524284:LBB524303 LKX524284:LKX524303 LUT524284:LUT524303 MEP524284:MEP524303 MOL524284:MOL524303 MYH524284:MYH524303 NID524284:NID524303 NRZ524284:NRZ524303 OBV524284:OBV524303 OLR524284:OLR524303 OVN524284:OVN524303 PFJ524284:PFJ524303 PPF524284:PPF524303 PZB524284:PZB524303 QIX524284:QIX524303 QST524284:QST524303 RCP524284:RCP524303 RML524284:RML524303 RWH524284:RWH524303 SGD524284:SGD524303 SPZ524284:SPZ524303 SZV524284:SZV524303 TJR524284:TJR524303 TTN524284:TTN524303 UDJ524284:UDJ524303 UNF524284:UNF524303 UXB524284:UXB524303 VGX524284:VGX524303 VQT524284:VQT524303 WAP524284:WAP524303 WKL524284:WKL524303 WUH524284:WUH524303 HV589820:HV589839 RR589820:RR589839 ABN589820:ABN589839 ALJ589820:ALJ589839 AVF589820:AVF589839 BFB589820:BFB589839 BOX589820:BOX589839 BYT589820:BYT589839 CIP589820:CIP589839 CSL589820:CSL589839 DCH589820:DCH589839 DMD589820:DMD589839 DVZ589820:DVZ589839 EFV589820:EFV589839 EPR589820:EPR589839 EZN589820:EZN589839 FJJ589820:FJJ589839 FTF589820:FTF589839 GDB589820:GDB589839 GMX589820:GMX589839 GWT589820:GWT589839 HGP589820:HGP589839 HQL589820:HQL589839 IAH589820:IAH589839 IKD589820:IKD589839 ITZ589820:ITZ589839 JDV589820:JDV589839 JNR589820:JNR589839 JXN589820:JXN589839 KHJ589820:KHJ589839 KRF589820:KRF589839 LBB589820:LBB589839 LKX589820:LKX589839 LUT589820:LUT589839 MEP589820:MEP589839 MOL589820:MOL589839 MYH589820:MYH589839 NID589820:NID589839 NRZ589820:NRZ589839 OBV589820:OBV589839 OLR589820:OLR589839 OVN589820:OVN589839 PFJ589820:PFJ589839 PPF589820:PPF589839 PZB589820:PZB589839 QIX589820:QIX589839 QST589820:QST589839 RCP589820:RCP589839 RML589820:RML589839 RWH589820:RWH589839 SGD589820:SGD589839 SPZ589820:SPZ589839 SZV589820:SZV589839 TJR589820:TJR589839 TTN589820:TTN589839 UDJ589820:UDJ589839 UNF589820:UNF589839 UXB589820:UXB589839 VGX589820:VGX589839 VQT589820:VQT589839 WAP589820:WAP589839 WKL589820:WKL589839 WUH589820:WUH589839 HV655356:HV655375 RR655356:RR655375 ABN655356:ABN655375 ALJ655356:ALJ655375 AVF655356:AVF655375 BFB655356:BFB655375 BOX655356:BOX655375 BYT655356:BYT655375 CIP655356:CIP655375 CSL655356:CSL655375 DCH655356:DCH655375 DMD655356:DMD655375 DVZ655356:DVZ655375 EFV655356:EFV655375 EPR655356:EPR655375 EZN655356:EZN655375 FJJ655356:FJJ655375 FTF655356:FTF655375 GDB655356:GDB655375 GMX655356:GMX655375 GWT655356:GWT655375 HGP655356:HGP655375 HQL655356:HQL655375 IAH655356:IAH655375 IKD655356:IKD655375 ITZ655356:ITZ655375 JDV655356:JDV655375 JNR655356:JNR655375 JXN655356:JXN655375 KHJ655356:KHJ655375 KRF655356:KRF655375 LBB655356:LBB655375 LKX655356:LKX655375 LUT655356:LUT655375 MEP655356:MEP655375 MOL655356:MOL655375 MYH655356:MYH655375 NID655356:NID655375 NRZ655356:NRZ655375 OBV655356:OBV655375 OLR655356:OLR655375 OVN655356:OVN655375 PFJ655356:PFJ655375 PPF655356:PPF655375 PZB655356:PZB655375 QIX655356:QIX655375 QST655356:QST655375 RCP655356:RCP655375 RML655356:RML655375 RWH655356:RWH655375 SGD655356:SGD655375 SPZ655356:SPZ655375 SZV655356:SZV655375 TJR655356:TJR655375 TTN655356:TTN655375 UDJ655356:UDJ655375 UNF655356:UNF655375 UXB655356:UXB655375 VGX655356:VGX655375 VQT655356:VQT655375 WAP655356:WAP655375 WKL655356:WKL655375 WUH655356:WUH655375 HV720892:HV720911 RR720892:RR720911 ABN720892:ABN720911 ALJ720892:ALJ720911 AVF720892:AVF720911 BFB720892:BFB720911 BOX720892:BOX720911 BYT720892:BYT720911 CIP720892:CIP720911 CSL720892:CSL720911 DCH720892:DCH720911 DMD720892:DMD720911 DVZ720892:DVZ720911 EFV720892:EFV720911 EPR720892:EPR720911 EZN720892:EZN720911 FJJ720892:FJJ720911 FTF720892:FTF720911 GDB720892:GDB720911 GMX720892:GMX720911 GWT720892:GWT720911 HGP720892:HGP720911 HQL720892:HQL720911 IAH720892:IAH720911 IKD720892:IKD720911 ITZ720892:ITZ720911 JDV720892:JDV720911 JNR720892:JNR720911 JXN720892:JXN720911 KHJ720892:KHJ720911 KRF720892:KRF720911 LBB720892:LBB720911 LKX720892:LKX720911 LUT720892:LUT720911 MEP720892:MEP720911 MOL720892:MOL720911 MYH720892:MYH720911 NID720892:NID720911 NRZ720892:NRZ720911 OBV720892:OBV720911 OLR720892:OLR720911 OVN720892:OVN720911 PFJ720892:PFJ720911 PPF720892:PPF720911 PZB720892:PZB720911 QIX720892:QIX720911 QST720892:QST720911 RCP720892:RCP720911 RML720892:RML720911 RWH720892:RWH720911 SGD720892:SGD720911 SPZ720892:SPZ720911 SZV720892:SZV720911 TJR720892:TJR720911 TTN720892:TTN720911 UDJ720892:UDJ720911 UNF720892:UNF720911 UXB720892:UXB720911 VGX720892:VGX720911 VQT720892:VQT720911 WAP720892:WAP720911 WKL720892:WKL720911 WUH720892:WUH720911 HV786428:HV786447 RR786428:RR786447 ABN786428:ABN786447 ALJ786428:ALJ786447 AVF786428:AVF786447 BFB786428:BFB786447 BOX786428:BOX786447 BYT786428:BYT786447 CIP786428:CIP786447 CSL786428:CSL786447 DCH786428:DCH786447 DMD786428:DMD786447 DVZ786428:DVZ786447 EFV786428:EFV786447 EPR786428:EPR786447 EZN786428:EZN786447 FJJ786428:FJJ786447 FTF786428:FTF786447 GDB786428:GDB786447 GMX786428:GMX786447 GWT786428:GWT786447 HGP786428:HGP786447 HQL786428:HQL786447 IAH786428:IAH786447 IKD786428:IKD786447 ITZ786428:ITZ786447 JDV786428:JDV786447 JNR786428:JNR786447 JXN786428:JXN786447 KHJ786428:KHJ786447 KRF786428:KRF786447 LBB786428:LBB786447 LKX786428:LKX786447 LUT786428:LUT786447 MEP786428:MEP786447 MOL786428:MOL786447 MYH786428:MYH786447 NID786428:NID786447 NRZ786428:NRZ786447 OBV786428:OBV786447 OLR786428:OLR786447 OVN786428:OVN786447 PFJ786428:PFJ786447 PPF786428:PPF786447 PZB786428:PZB786447 QIX786428:QIX786447 QST786428:QST786447 RCP786428:RCP786447 RML786428:RML786447 RWH786428:RWH786447 SGD786428:SGD786447 SPZ786428:SPZ786447 SZV786428:SZV786447 TJR786428:TJR786447 TTN786428:TTN786447 UDJ786428:UDJ786447 UNF786428:UNF786447 UXB786428:UXB786447 VGX786428:VGX786447 VQT786428:VQT786447 WAP786428:WAP786447 WKL786428:WKL786447 WUH786428:WUH786447 HV851964:HV851983 RR851964:RR851983 ABN851964:ABN851983 ALJ851964:ALJ851983 AVF851964:AVF851983 BFB851964:BFB851983 BOX851964:BOX851983 BYT851964:BYT851983 CIP851964:CIP851983 CSL851964:CSL851983 DCH851964:DCH851983 DMD851964:DMD851983 DVZ851964:DVZ851983 EFV851964:EFV851983 EPR851964:EPR851983 EZN851964:EZN851983 FJJ851964:FJJ851983 FTF851964:FTF851983 GDB851964:GDB851983 GMX851964:GMX851983 GWT851964:GWT851983 HGP851964:HGP851983 HQL851964:HQL851983 IAH851964:IAH851983 IKD851964:IKD851983 ITZ851964:ITZ851983 JDV851964:JDV851983 JNR851964:JNR851983 JXN851964:JXN851983 KHJ851964:KHJ851983 KRF851964:KRF851983 LBB851964:LBB851983 LKX851964:LKX851983 LUT851964:LUT851983 MEP851964:MEP851983 MOL851964:MOL851983 MYH851964:MYH851983 NID851964:NID851983 NRZ851964:NRZ851983 OBV851964:OBV851983 OLR851964:OLR851983 OVN851964:OVN851983 PFJ851964:PFJ851983 PPF851964:PPF851983 PZB851964:PZB851983 QIX851964:QIX851983 QST851964:QST851983 RCP851964:RCP851983 RML851964:RML851983 RWH851964:RWH851983 SGD851964:SGD851983 SPZ851964:SPZ851983 SZV851964:SZV851983 TJR851964:TJR851983 TTN851964:TTN851983 UDJ851964:UDJ851983 UNF851964:UNF851983 UXB851964:UXB851983 VGX851964:VGX851983 VQT851964:VQT851983 WAP851964:WAP851983 WKL851964:WKL851983 WUH851964:WUH851983 HV917500:HV917519 RR917500:RR917519 ABN917500:ABN917519 ALJ917500:ALJ917519 AVF917500:AVF917519 BFB917500:BFB917519 BOX917500:BOX917519 BYT917500:BYT917519 CIP917500:CIP917519 CSL917500:CSL917519 DCH917500:DCH917519 DMD917500:DMD917519 DVZ917500:DVZ917519 EFV917500:EFV917519 EPR917500:EPR917519 EZN917500:EZN917519 FJJ917500:FJJ917519 FTF917500:FTF917519 GDB917500:GDB917519 GMX917500:GMX917519 GWT917500:GWT917519 HGP917500:HGP917519 HQL917500:HQL917519 IAH917500:IAH917519 IKD917500:IKD917519 ITZ917500:ITZ917519 JDV917500:JDV917519 JNR917500:JNR917519 JXN917500:JXN917519 KHJ917500:KHJ917519 KRF917500:KRF917519 LBB917500:LBB917519 LKX917500:LKX917519 LUT917500:LUT917519 MEP917500:MEP917519 MOL917500:MOL917519 MYH917500:MYH917519 NID917500:NID917519 NRZ917500:NRZ917519 OBV917500:OBV917519 OLR917500:OLR917519 OVN917500:OVN917519 PFJ917500:PFJ917519 PPF917500:PPF917519 PZB917500:PZB917519 QIX917500:QIX917519 QST917500:QST917519 RCP917500:RCP917519 RML917500:RML917519 RWH917500:RWH917519 SGD917500:SGD917519 SPZ917500:SPZ917519 SZV917500:SZV917519 TJR917500:TJR917519 TTN917500:TTN917519 UDJ917500:UDJ917519 UNF917500:UNF917519 UXB917500:UXB917519 VGX917500:VGX917519 VQT917500:VQT917519 WAP917500:WAP917519 WKL917500:WKL917519 WUH917500:WUH917519 HV983036:HV983055 RR983036:RR983055 ABN983036:ABN983055 ALJ983036:ALJ983055 AVF983036:AVF983055 BFB983036:BFB983055 BOX983036:BOX983055 BYT983036:BYT983055 CIP983036:CIP983055 CSL983036:CSL983055 DCH983036:DCH983055 DMD983036:DMD983055 DVZ983036:DVZ983055 EFV983036:EFV983055 EPR983036:EPR983055 EZN983036:EZN983055 FJJ983036:FJJ983055 FTF983036:FTF983055 GDB983036:GDB983055 GMX983036:GMX983055 GWT983036:GWT983055 HGP983036:HGP983055 HQL983036:HQL983055 IAH983036:IAH983055 IKD983036:IKD983055 ITZ983036:ITZ983055 JDV983036:JDV983055 JNR983036:JNR983055 JXN983036:JXN983055 KHJ983036:KHJ983055 KRF983036:KRF983055 LBB983036:LBB983055 LKX983036:LKX983055 LUT983036:LUT983055 MEP983036:MEP983055 MOL983036:MOL983055 MYH983036:MYH983055 NID983036:NID983055 NRZ983036:NRZ983055 OBV983036:OBV983055 OLR983036:OLR983055 OVN983036:OVN983055 PFJ983036:PFJ983055 PPF983036:PPF983055 PZB983036:PZB983055 QIX983036:QIX983055 QST983036:QST983055 RCP983036:RCP983055 RML983036:RML983055 RWH983036:RWH983055 SGD983036:SGD983055 SPZ983036:SPZ983055 SZV983036:SZV983055 TJR983036:TJR983055 TTN983036:TTN983055 UDJ983036:UDJ983055 UNF983036:UNF983055 UXB983036:UXB983055 VGX983036:VGX983055 VQT983036:VQT983055 WAP983036:WAP983055 WKL983036:WKL983055 WUH46 WKL46 WAP46 VQT46 VGX46 UXB46 UNF46 UDJ46 TTN46 TJR46 SZV46 SPZ46 SGD46 RWH46 RML46 RCP46 QST46 QIX46 PZB46 PPF46 PFJ46 OVN46 OLR46 OBV46 NRZ46 NID46 MYH46 MOL46 MEP46 LUT46 LKX46 LBB46 KRF46 KHJ46 JXN46 JNR46 JDV46 ITZ46 IKD46 IAH46 HQL46 HGP46 GWT46 GMX46 GDB46 FTF46 FJJ46 EZN46 EPR46 EFV46 DVZ46 DMD46 DCH46 CSL46 CIP46 BYT46 BOX46 BFB46 AVF46 ALJ46 ABN46 RR46 HV46 WUH8:WUH41 WKL8:WKL41 WAP8:WAP41 VQT8:VQT41 VGX8:VGX41 UXB8:UXB41 UNF8:UNF41 UDJ8:UDJ41 TTN8:TTN41 TJR8:TJR41 SZV8:SZV41 SPZ8:SPZ41 SGD8:SGD41 RWH8:RWH41 RML8:RML41 RCP8:RCP41 QST8:QST41 QIX8:QIX41 PZB8:PZB41 PPF8:PPF41 PFJ8:PFJ41 OVN8:OVN41 OLR8:OLR41 OBV8:OBV41 NRZ8:NRZ41 NID8:NID41 MYH8:MYH41 MOL8:MOL41 MEP8:MEP41 LUT8:LUT41 LKX8:LKX41 LBB8:LBB41 KRF8:KRF41 KHJ8:KHJ41 JXN8:JXN41 JNR8:JNR41 JDV8:JDV41 ITZ8:ITZ41 IKD8:IKD41 IAH8:IAH41 HQL8:HQL41 HGP8:HGP41 GWT8:GWT41 GMX8:GMX41 GDB8:GDB41 FTF8:FTF41 FJJ8:FJJ41 EZN8:EZN41 EPR8:EPR41 EFV8:EFV41 DVZ8:DVZ41 DMD8:DMD41 DCH8:DCH41 CSL8:CSL41 CIP8:CIP41 BYT8:BYT41 BOX8:BOX41 BFB8:BFB41 AVF8:AVF41 ALJ8:ALJ41 ABN8:ABN41 RR8:RR41 HV8:HV41">
      <formula1>"教育・保育従事者,教育・保育従事者以外"</formula1>
    </dataValidation>
    <dataValidation type="custom" allowBlank="1" showInputMessage="1" showErrorMessage="1" sqref="WUL983036:WVM983055 VQX983036:VRY983055 WAT983036:WBU983055 HZ65532:JA65551 RV65532:SW65551 ABR65532:ACS65551 ALN65532:AMO65551 AVJ65532:AWK65551 BFF65532:BGG65551 BPB65532:BQC65551 BYX65532:BZY65551 CIT65532:CJU65551 CSP65532:CTQ65551 DCL65532:DDM65551 DMH65532:DNI65551 DWD65532:DXE65551 EFZ65532:EHA65551 EPV65532:EQW65551 EZR65532:FAS65551 FJN65532:FKO65551 FTJ65532:FUK65551 GDF65532:GEG65551 GNB65532:GOC65551 GWX65532:GXY65551 HGT65532:HHU65551 HQP65532:HRQ65551 IAL65532:IBM65551 IKH65532:ILI65551 IUD65532:IVE65551 JDZ65532:JFA65551 JNV65532:JOW65551 JXR65532:JYS65551 KHN65532:KIO65551 KRJ65532:KSK65551 LBF65532:LCG65551 LLB65532:LMC65551 LUX65532:LVY65551 MET65532:MFU65551 MOP65532:MPQ65551 MYL65532:MZM65551 NIH65532:NJI65551 NSD65532:NTE65551 OBZ65532:ODA65551 OLV65532:OMW65551 OVR65532:OWS65551 PFN65532:PGO65551 PPJ65532:PQK65551 PZF65532:QAG65551 QJB65532:QKC65551 QSX65532:QTY65551 RCT65532:RDU65551 RMP65532:RNQ65551 RWL65532:RXM65551 SGH65532:SHI65551 SQD65532:SRE65551 SZZ65532:TBA65551 TJV65532:TKW65551 TTR65532:TUS65551 UDN65532:UEO65551 UNJ65532:UOK65551 UXF65532:UYG65551 VHB65532:VIC65551 VQX65532:VRY65551 WAT65532:WBU65551 WKP65532:WLQ65551 WUL65532:WVM65551 HZ131068:JA131087 RV131068:SW131087 ABR131068:ACS131087 ALN131068:AMO131087 AVJ131068:AWK131087 BFF131068:BGG131087 BPB131068:BQC131087 BYX131068:BZY131087 CIT131068:CJU131087 CSP131068:CTQ131087 DCL131068:DDM131087 DMH131068:DNI131087 DWD131068:DXE131087 EFZ131068:EHA131087 EPV131068:EQW131087 EZR131068:FAS131087 FJN131068:FKO131087 FTJ131068:FUK131087 GDF131068:GEG131087 GNB131068:GOC131087 GWX131068:GXY131087 HGT131068:HHU131087 HQP131068:HRQ131087 IAL131068:IBM131087 IKH131068:ILI131087 IUD131068:IVE131087 JDZ131068:JFA131087 JNV131068:JOW131087 JXR131068:JYS131087 KHN131068:KIO131087 KRJ131068:KSK131087 LBF131068:LCG131087 LLB131068:LMC131087 LUX131068:LVY131087 MET131068:MFU131087 MOP131068:MPQ131087 MYL131068:MZM131087 NIH131068:NJI131087 NSD131068:NTE131087 OBZ131068:ODA131087 OLV131068:OMW131087 OVR131068:OWS131087 PFN131068:PGO131087 PPJ131068:PQK131087 PZF131068:QAG131087 QJB131068:QKC131087 QSX131068:QTY131087 RCT131068:RDU131087 RMP131068:RNQ131087 RWL131068:RXM131087 SGH131068:SHI131087 SQD131068:SRE131087 SZZ131068:TBA131087 TJV131068:TKW131087 TTR131068:TUS131087 UDN131068:UEO131087 UNJ131068:UOK131087 UXF131068:UYG131087 VHB131068:VIC131087 VQX131068:VRY131087 WAT131068:WBU131087 WKP131068:WLQ131087 WUL131068:WVM131087 HZ196604:JA196623 RV196604:SW196623 ABR196604:ACS196623 ALN196604:AMO196623 AVJ196604:AWK196623 BFF196604:BGG196623 BPB196604:BQC196623 BYX196604:BZY196623 CIT196604:CJU196623 CSP196604:CTQ196623 DCL196604:DDM196623 DMH196604:DNI196623 DWD196604:DXE196623 EFZ196604:EHA196623 EPV196604:EQW196623 EZR196604:FAS196623 FJN196604:FKO196623 FTJ196604:FUK196623 GDF196604:GEG196623 GNB196604:GOC196623 GWX196604:GXY196623 HGT196604:HHU196623 HQP196604:HRQ196623 IAL196604:IBM196623 IKH196604:ILI196623 IUD196604:IVE196623 JDZ196604:JFA196623 JNV196604:JOW196623 JXR196604:JYS196623 KHN196604:KIO196623 KRJ196604:KSK196623 LBF196604:LCG196623 LLB196604:LMC196623 LUX196604:LVY196623 MET196604:MFU196623 MOP196604:MPQ196623 MYL196604:MZM196623 NIH196604:NJI196623 NSD196604:NTE196623 OBZ196604:ODA196623 OLV196604:OMW196623 OVR196604:OWS196623 PFN196604:PGO196623 PPJ196604:PQK196623 PZF196604:QAG196623 QJB196604:QKC196623 QSX196604:QTY196623 RCT196604:RDU196623 RMP196604:RNQ196623 RWL196604:RXM196623 SGH196604:SHI196623 SQD196604:SRE196623 SZZ196604:TBA196623 TJV196604:TKW196623 TTR196604:TUS196623 UDN196604:UEO196623 UNJ196604:UOK196623 UXF196604:UYG196623 VHB196604:VIC196623 VQX196604:VRY196623 WAT196604:WBU196623 WKP196604:WLQ196623 WUL196604:WVM196623 HZ262140:JA262159 RV262140:SW262159 ABR262140:ACS262159 ALN262140:AMO262159 AVJ262140:AWK262159 BFF262140:BGG262159 BPB262140:BQC262159 BYX262140:BZY262159 CIT262140:CJU262159 CSP262140:CTQ262159 DCL262140:DDM262159 DMH262140:DNI262159 DWD262140:DXE262159 EFZ262140:EHA262159 EPV262140:EQW262159 EZR262140:FAS262159 FJN262140:FKO262159 FTJ262140:FUK262159 GDF262140:GEG262159 GNB262140:GOC262159 GWX262140:GXY262159 HGT262140:HHU262159 HQP262140:HRQ262159 IAL262140:IBM262159 IKH262140:ILI262159 IUD262140:IVE262159 JDZ262140:JFA262159 JNV262140:JOW262159 JXR262140:JYS262159 KHN262140:KIO262159 KRJ262140:KSK262159 LBF262140:LCG262159 LLB262140:LMC262159 LUX262140:LVY262159 MET262140:MFU262159 MOP262140:MPQ262159 MYL262140:MZM262159 NIH262140:NJI262159 NSD262140:NTE262159 OBZ262140:ODA262159 OLV262140:OMW262159 OVR262140:OWS262159 PFN262140:PGO262159 PPJ262140:PQK262159 PZF262140:QAG262159 QJB262140:QKC262159 QSX262140:QTY262159 RCT262140:RDU262159 RMP262140:RNQ262159 RWL262140:RXM262159 SGH262140:SHI262159 SQD262140:SRE262159 SZZ262140:TBA262159 TJV262140:TKW262159 TTR262140:TUS262159 UDN262140:UEO262159 UNJ262140:UOK262159 UXF262140:UYG262159 VHB262140:VIC262159 VQX262140:VRY262159 WAT262140:WBU262159 WKP262140:WLQ262159 WUL262140:WVM262159 HZ327676:JA327695 RV327676:SW327695 ABR327676:ACS327695 ALN327676:AMO327695 AVJ327676:AWK327695 BFF327676:BGG327695 BPB327676:BQC327695 BYX327676:BZY327695 CIT327676:CJU327695 CSP327676:CTQ327695 DCL327676:DDM327695 DMH327676:DNI327695 DWD327676:DXE327695 EFZ327676:EHA327695 EPV327676:EQW327695 EZR327676:FAS327695 FJN327676:FKO327695 FTJ327676:FUK327695 GDF327676:GEG327695 GNB327676:GOC327695 GWX327676:GXY327695 HGT327676:HHU327695 HQP327676:HRQ327695 IAL327676:IBM327695 IKH327676:ILI327695 IUD327676:IVE327695 JDZ327676:JFA327695 JNV327676:JOW327695 JXR327676:JYS327695 KHN327676:KIO327695 KRJ327676:KSK327695 LBF327676:LCG327695 LLB327676:LMC327695 LUX327676:LVY327695 MET327676:MFU327695 MOP327676:MPQ327695 MYL327676:MZM327695 NIH327676:NJI327695 NSD327676:NTE327695 OBZ327676:ODA327695 OLV327676:OMW327695 OVR327676:OWS327695 PFN327676:PGO327695 PPJ327676:PQK327695 PZF327676:QAG327695 QJB327676:QKC327695 QSX327676:QTY327695 RCT327676:RDU327695 RMP327676:RNQ327695 RWL327676:RXM327695 SGH327676:SHI327695 SQD327676:SRE327695 SZZ327676:TBA327695 TJV327676:TKW327695 TTR327676:TUS327695 UDN327676:UEO327695 UNJ327676:UOK327695 UXF327676:UYG327695 VHB327676:VIC327695 VQX327676:VRY327695 WAT327676:WBU327695 WKP327676:WLQ327695 WUL327676:WVM327695 HZ393212:JA393231 RV393212:SW393231 ABR393212:ACS393231 ALN393212:AMO393231 AVJ393212:AWK393231 BFF393212:BGG393231 BPB393212:BQC393231 BYX393212:BZY393231 CIT393212:CJU393231 CSP393212:CTQ393231 DCL393212:DDM393231 DMH393212:DNI393231 DWD393212:DXE393231 EFZ393212:EHA393231 EPV393212:EQW393231 EZR393212:FAS393231 FJN393212:FKO393231 FTJ393212:FUK393231 GDF393212:GEG393231 GNB393212:GOC393231 GWX393212:GXY393231 HGT393212:HHU393231 HQP393212:HRQ393231 IAL393212:IBM393231 IKH393212:ILI393231 IUD393212:IVE393231 JDZ393212:JFA393231 JNV393212:JOW393231 JXR393212:JYS393231 KHN393212:KIO393231 KRJ393212:KSK393231 LBF393212:LCG393231 LLB393212:LMC393231 LUX393212:LVY393231 MET393212:MFU393231 MOP393212:MPQ393231 MYL393212:MZM393231 NIH393212:NJI393231 NSD393212:NTE393231 OBZ393212:ODA393231 OLV393212:OMW393231 OVR393212:OWS393231 PFN393212:PGO393231 PPJ393212:PQK393231 PZF393212:QAG393231 QJB393212:QKC393231 QSX393212:QTY393231 RCT393212:RDU393231 RMP393212:RNQ393231 RWL393212:RXM393231 SGH393212:SHI393231 SQD393212:SRE393231 SZZ393212:TBA393231 TJV393212:TKW393231 TTR393212:TUS393231 UDN393212:UEO393231 UNJ393212:UOK393231 UXF393212:UYG393231 VHB393212:VIC393231 VQX393212:VRY393231 WAT393212:WBU393231 WKP393212:WLQ393231 WUL393212:WVM393231 HZ458748:JA458767 RV458748:SW458767 ABR458748:ACS458767 ALN458748:AMO458767 AVJ458748:AWK458767 BFF458748:BGG458767 BPB458748:BQC458767 BYX458748:BZY458767 CIT458748:CJU458767 CSP458748:CTQ458767 DCL458748:DDM458767 DMH458748:DNI458767 DWD458748:DXE458767 EFZ458748:EHA458767 EPV458748:EQW458767 EZR458748:FAS458767 FJN458748:FKO458767 FTJ458748:FUK458767 GDF458748:GEG458767 GNB458748:GOC458767 GWX458748:GXY458767 HGT458748:HHU458767 HQP458748:HRQ458767 IAL458748:IBM458767 IKH458748:ILI458767 IUD458748:IVE458767 JDZ458748:JFA458767 JNV458748:JOW458767 JXR458748:JYS458767 KHN458748:KIO458767 KRJ458748:KSK458767 LBF458748:LCG458767 LLB458748:LMC458767 LUX458748:LVY458767 MET458748:MFU458767 MOP458748:MPQ458767 MYL458748:MZM458767 NIH458748:NJI458767 NSD458748:NTE458767 OBZ458748:ODA458767 OLV458748:OMW458767 OVR458748:OWS458767 PFN458748:PGO458767 PPJ458748:PQK458767 PZF458748:QAG458767 QJB458748:QKC458767 QSX458748:QTY458767 RCT458748:RDU458767 RMP458748:RNQ458767 RWL458748:RXM458767 SGH458748:SHI458767 SQD458748:SRE458767 SZZ458748:TBA458767 TJV458748:TKW458767 TTR458748:TUS458767 UDN458748:UEO458767 UNJ458748:UOK458767 UXF458748:UYG458767 VHB458748:VIC458767 VQX458748:VRY458767 WAT458748:WBU458767 WKP458748:WLQ458767 WUL458748:WVM458767 HZ524284:JA524303 RV524284:SW524303 ABR524284:ACS524303 ALN524284:AMO524303 AVJ524284:AWK524303 BFF524284:BGG524303 BPB524284:BQC524303 BYX524284:BZY524303 CIT524284:CJU524303 CSP524284:CTQ524303 DCL524284:DDM524303 DMH524284:DNI524303 DWD524284:DXE524303 EFZ524284:EHA524303 EPV524284:EQW524303 EZR524284:FAS524303 FJN524284:FKO524303 FTJ524284:FUK524303 GDF524284:GEG524303 GNB524284:GOC524303 GWX524284:GXY524303 HGT524284:HHU524303 HQP524284:HRQ524303 IAL524284:IBM524303 IKH524284:ILI524303 IUD524284:IVE524303 JDZ524284:JFA524303 JNV524284:JOW524303 JXR524284:JYS524303 KHN524284:KIO524303 KRJ524284:KSK524303 LBF524284:LCG524303 LLB524284:LMC524303 LUX524284:LVY524303 MET524284:MFU524303 MOP524284:MPQ524303 MYL524284:MZM524303 NIH524284:NJI524303 NSD524284:NTE524303 OBZ524284:ODA524303 OLV524284:OMW524303 OVR524284:OWS524303 PFN524284:PGO524303 PPJ524284:PQK524303 PZF524284:QAG524303 QJB524284:QKC524303 QSX524284:QTY524303 RCT524284:RDU524303 RMP524284:RNQ524303 RWL524284:RXM524303 SGH524284:SHI524303 SQD524284:SRE524303 SZZ524284:TBA524303 TJV524284:TKW524303 TTR524284:TUS524303 UDN524284:UEO524303 UNJ524284:UOK524303 UXF524284:UYG524303 VHB524284:VIC524303 VQX524284:VRY524303 WAT524284:WBU524303 WKP524284:WLQ524303 WUL524284:WVM524303 HZ589820:JA589839 RV589820:SW589839 ABR589820:ACS589839 ALN589820:AMO589839 AVJ589820:AWK589839 BFF589820:BGG589839 BPB589820:BQC589839 BYX589820:BZY589839 CIT589820:CJU589839 CSP589820:CTQ589839 DCL589820:DDM589839 DMH589820:DNI589839 DWD589820:DXE589839 EFZ589820:EHA589839 EPV589820:EQW589839 EZR589820:FAS589839 FJN589820:FKO589839 FTJ589820:FUK589839 GDF589820:GEG589839 GNB589820:GOC589839 GWX589820:GXY589839 HGT589820:HHU589839 HQP589820:HRQ589839 IAL589820:IBM589839 IKH589820:ILI589839 IUD589820:IVE589839 JDZ589820:JFA589839 JNV589820:JOW589839 JXR589820:JYS589839 KHN589820:KIO589839 KRJ589820:KSK589839 LBF589820:LCG589839 LLB589820:LMC589839 LUX589820:LVY589839 MET589820:MFU589839 MOP589820:MPQ589839 MYL589820:MZM589839 NIH589820:NJI589839 NSD589820:NTE589839 OBZ589820:ODA589839 OLV589820:OMW589839 OVR589820:OWS589839 PFN589820:PGO589839 PPJ589820:PQK589839 PZF589820:QAG589839 QJB589820:QKC589839 QSX589820:QTY589839 RCT589820:RDU589839 RMP589820:RNQ589839 RWL589820:RXM589839 SGH589820:SHI589839 SQD589820:SRE589839 SZZ589820:TBA589839 TJV589820:TKW589839 TTR589820:TUS589839 UDN589820:UEO589839 UNJ589820:UOK589839 UXF589820:UYG589839 VHB589820:VIC589839 VQX589820:VRY589839 WAT589820:WBU589839 WKP589820:WLQ589839 WUL589820:WVM589839 HZ655356:JA655375 RV655356:SW655375 ABR655356:ACS655375 ALN655356:AMO655375 AVJ655356:AWK655375 BFF655356:BGG655375 BPB655356:BQC655375 BYX655356:BZY655375 CIT655356:CJU655375 CSP655356:CTQ655375 DCL655356:DDM655375 DMH655356:DNI655375 DWD655356:DXE655375 EFZ655356:EHA655375 EPV655356:EQW655375 EZR655356:FAS655375 FJN655356:FKO655375 FTJ655356:FUK655375 GDF655356:GEG655375 GNB655356:GOC655375 GWX655356:GXY655375 HGT655356:HHU655375 HQP655356:HRQ655375 IAL655356:IBM655375 IKH655356:ILI655375 IUD655356:IVE655375 JDZ655356:JFA655375 JNV655356:JOW655375 JXR655356:JYS655375 KHN655356:KIO655375 KRJ655356:KSK655375 LBF655356:LCG655375 LLB655356:LMC655375 LUX655356:LVY655375 MET655356:MFU655375 MOP655356:MPQ655375 MYL655356:MZM655375 NIH655356:NJI655375 NSD655356:NTE655375 OBZ655356:ODA655375 OLV655356:OMW655375 OVR655356:OWS655375 PFN655356:PGO655375 PPJ655356:PQK655375 PZF655356:QAG655375 QJB655356:QKC655375 QSX655356:QTY655375 RCT655356:RDU655375 RMP655356:RNQ655375 RWL655356:RXM655375 SGH655356:SHI655375 SQD655356:SRE655375 SZZ655356:TBA655375 TJV655356:TKW655375 TTR655356:TUS655375 UDN655356:UEO655375 UNJ655356:UOK655375 UXF655356:UYG655375 VHB655356:VIC655375 VQX655356:VRY655375 WAT655356:WBU655375 WKP655356:WLQ655375 WUL655356:WVM655375 HZ720892:JA720911 RV720892:SW720911 ABR720892:ACS720911 ALN720892:AMO720911 AVJ720892:AWK720911 BFF720892:BGG720911 BPB720892:BQC720911 BYX720892:BZY720911 CIT720892:CJU720911 CSP720892:CTQ720911 DCL720892:DDM720911 DMH720892:DNI720911 DWD720892:DXE720911 EFZ720892:EHA720911 EPV720892:EQW720911 EZR720892:FAS720911 FJN720892:FKO720911 FTJ720892:FUK720911 GDF720892:GEG720911 GNB720892:GOC720911 GWX720892:GXY720911 HGT720892:HHU720911 HQP720892:HRQ720911 IAL720892:IBM720911 IKH720892:ILI720911 IUD720892:IVE720911 JDZ720892:JFA720911 JNV720892:JOW720911 JXR720892:JYS720911 KHN720892:KIO720911 KRJ720892:KSK720911 LBF720892:LCG720911 LLB720892:LMC720911 LUX720892:LVY720911 MET720892:MFU720911 MOP720892:MPQ720911 MYL720892:MZM720911 NIH720892:NJI720911 NSD720892:NTE720911 OBZ720892:ODA720911 OLV720892:OMW720911 OVR720892:OWS720911 PFN720892:PGO720911 PPJ720892:PQK720911 PZF720892:QAG720911 QJB720892:QKC720911 QSX720892:QTY720911 RCT720892:RDU720911 RMP720892:RNQ720911 RWL720892:RXM720911 SGH720892:SHI720911 SQD720892:SRE720911 SZZ720892:TBA720911 TJV720892:TKW720911 TTR720892:TUS720911 UDN720892:UEO720911 UNJ720892:UOK720911 UXF720892:UYG720911 VHB720892:VIC720911 VQX720892:VRY720911 WAT720892:WBU720911 WKP720892:WLQ720911 WUL720892:WVM720911 HZ786428:JA786447 RV786428:SW786447 ABR786428:ACS786447 ALN786428:AMO786447 AVJ786428:AWK786447 BFF786428:BGG786447 BPB786428:BQC786447 BYX786428:BZY786447 CIT786428:CJU786447 CSP786428:CTQ786447 DCL786428:DDM786447 DMH786428:DNI786447 DWD786428:DXE786447 EFZ786428:EHA786447 EPV786428:EQW786447 EZR786428:FAS786447 FJN786428:FKO786447 FTJ786428:FUK786447 GDF786428:GEG786447 GNB786428:GOC786447 GWX786428:GXY786447 HGT786428:HHU786447 HQP786428:HRQ786447 IAL786428:IBM786447 IKH786428:ILI786447 IUD786428:IVE786447 JDZ786428:JFA786447 JNV786428:JOW786447 JXR786428:JYS786447 KHN786428:KIO786447 KRJ786428:KSK786447 LBF786428:LCG786447 LLB786428:LMC786447 LUX786428:LVY786447 MET786428:MFU786447 MOP786428:MPQ786447 MYL786428:MZM786447 NIH786428:NJI786447 NSD786428:NTE786447 OBZ786428:ODA786447 OLV786428:OMW786447 OVR786428:OWS786447 PFN786428:PGO786447 PPJ786428:PQK786447 PZF786428:QAG786447 QJB786428:QKC786447 QSX786428:QTY786447 RCT786428:RDU786447 RMP786428:RNQ786447 RWL786428:RXM786447 SGH786428:SHI786447 SQD786428:SRE786447 SZZ786428:TBA786447 TJV786428:TKW786447 TTR786428:TUS786447 UDN786428:UEO786447 UNJ786428:UOK786447 UXF786428:UYG786447 VHB786428:VIC786447 VQX786428:VRY786447 WAT786428:WBU786447 WKP786428:WLQ786447 WUL786428:WVM786447 HZ851964:JA851983 RV851964:SW851983 ABR851964:ACS851983 ALN851964:AMO851983 AVJ851964:AWK851983 BFF851964:BGG851983 BPB851964:BQC851983 BYX851964:BZY851983 CIT851964:CJU851983 CSP851964:CTQ851983 DCL851964:DDM851983 DMH851964:DNI851983 DWD851964:DXE851983 EFZ851964:EHA851983 EPV851964:EQW851983 EZR851964:FAS851983 FJN851964:FKO851983 FTJ851964:FUK851983 GDF851964:GEG851983 GNB851964:GOC851983 GWX851964:GXY851983 HGT851964:HHU851983 HQP851964:HRQ851983 IAL851964:IBM851983 IKH851964:ILI851983 IUD851964:IVE851983 JDZ851964:JFA851983 JNV851964:JOW851983 JXR851964:JYS851983 KHN851964:KIO851983 KRJ851964:KSK851983 LBF851964:LCG851983 LLB851964:LMC851983 LUX851964:LVY851983 MET851964:MFU851983 MOP851964:MPQ851983 MYL851964:MZM851983 NIH851964:NJI851983 NSD851964:NTE851983 OBZ851964:ODA851983 OLV851964:OMW851983 OVR851964:OWS851983 PFN851964:PGO851983 PPJ851964:PQK851983 PZF851964:QAG851983 QJB851964:QKC851983 QSX851964:QTY851983 RCT851964:RDU851983 RMP851964:RNQ851983 RWL851964:RXM851983 SGH851964:SHI851983 SQD851964:SRE851983 SZZ851964:TBA851983 TJV851964:TKW851983 TTR851964:TUS851983 UDN851964:UEO851983 UNJ851964:UOK851983 UXF851964:UYG851983 VHB851964:VIC851983 VQX851964:VRY851983 WAT851964:WBU851983 WKP851964:WLQ851983 WUL851964:WVM851983 HZ917500:JA917519 RV917500:SW917519 ABR917500:ACS917519 ALN917500:AMO917519 AVJ917500:AWK917519 BFF917500:BGG917519 BPB917500:BQC917519 BYX917500:BZY917519 CIT917500:CJU917519 CSP917500:CTQ917519 DCL917500:DDM917519 DMH917500:DNI917519 DWD917500:DXE917519 EFZ917500:EHA917519 EPV917500:EQW917519 EZR917500:FAS917519 FJN917500:FKO917519 FTJ917500:FUK917519 GDF917500:GEG917519 GNB917500:GOC917519 GWX917500:GXY917519 HGT917500:HHU917519 HQP917500:HRQ917519 IAL917500:IBM917519 IKH917500:ILI917519 IUD917500:IVE917519 JDZ917500:JFA917519 JNV917500:JOW917519 JXR917500:JYS917519 KHN917500:KIO917519 KRJ917500:KSK917519 LBF917500:LCG917519 LLB917500:LMC917519 LUX917500:LVY917519 MET917500:MFU917519 MOP917500:MPQ917519 MYL917500:MZM917519 NIH917500:NJI917519 NSD917500:NTE917519 OBZ917500:ODA917519 OLV917500:OMW917519 OVR917500:OWS917519 PFN917500:PGO917519 PPJ917500:PQK917519 PZF917500:QAG917519 QJB917500:QKC917519 QSX917500:QTY917519 RCT917500:RDU917519 RMP917500:RNQ917519 RWL917500:RXM917519 SGH917500:SHI917519 SQD917500:SRE917519 SZZ917500:TBA917519 TJV917500:TKW917519 TTR917500:TUS917519 UDN917500:UEO917519 UNJ917500:UOK917519 UXF917500:UYG917519 VHB917500:VIC917519 VQX917500:VRY917519 WAT917500:WBU917519 WKP917500:WLQ917519 WUL917500:WVM917519 HZ983036:JA983055 RV983036:SW983055 ABR983036:ACS983055 ALN983036:AMO983055 AVJ983036:AWK983055 BFF983036:BGG983055 BPB983036:BQC983055 BYX983036:BZY983055 CIT983036:CJU983055 CSP983036:CTQ983055 DCL983036:DDM983055 DMH983036:DNI983055 DWD983036:DXE983055 EFZ983036:EHA983055 EPV983036:EQW983055 EZR983036:FAS983055 FJN983036:FKO983055 FTJ983036:FUK983055 GDF983036:GEG983055 GNB983036:GOC983055 GWX983036:GXY983055 HGT983036:HHU983055 HQP983036:HRQ983055 IAL983036:IBM983055 IKH983036:ILI983055 IUD983036:IVE983055 JDZ983036:JFA983055 JNV983036:JOW983055 JXR983036:JYS983055 KHN983036:KIO983055 KRJ983036:KSK983055 LBF983036:LCG983055 LLB983036:LMC983055 LUX983036:LVY983055 MET983036:MFU983055 MOP983036:MPQ983055 MYL983036:MZM983055 NIH983036:NJI983055 NSD983036:NTE983055 OBZ983036:ODA983055 OLV983036:OMW983055 OVR983036:OWS983055 PFN983036:PGO983055 PPJ983036:PQK983055 PZF983036:QAG983055 QJB983036:QKC983055 QSX983036:QTY983055 RCT983036:RDU983055 RMP983036:RNQ983055 RWL983036:RXM983055 SGH983036:SHI983055 SQD983036:SRE983055 SZZ983036:TBA983055 TJV983036:TKW983055 TTR983036:TUS983055 UDN983036:UEO983055 UNJ983036:UOK983055 UXF983036:UYG983055 VHB983036:VIC983055 WKP983036:WLQ983055 HZ46:JA46 WUL46:WVM46 WKP46:WLQ46 WAT46:WBU46 VQX46:VRY46 VHB46:VIC46 UXF46:UYG46 UNJ46:UOK46 UDN46:UEO46 TTR46:TUS46 TJV46:TKW46 SZZ46:TBA46 SQD46:SRE46 SGH46:SHI46 RWL46:RXM46 RMP46:RNQ46 RCT46:RDU46 QSX46:QTY46 QJB46:QKC46 PZF46:QAG46 PPJ46:PQK46 PFN46:PGO46 OVR46:OWS46 OLV46:OMW46 OBZ46:ODA46 NSD46:NTE46 NIH46:NJI46 MYL46:MZM46 MOP46:MPQ46 MET46:MFU46 LUX46:LVY46 LLB46:LMC46 LBF46:LCG46 KRJ46:KSK46 KHN46:KIO46 JXR46:JYS46 JNV46:JOW46 JDZ46:JFA46 IUD46:IVE46 IKH46:ILI46 IAL46:IBM46 HQP46:HRQ46 HGT46:HHU46 GWX46:GXY46 GNB46:GOC46 GDF46:GEG46 FTJ46:FUK46 FJN46:FKO46 EZR46:FAS46 EPV46:EQW46 EFZ46:EHA46 DWD46:DXE46 DMH46:DNI46 DCL46:DDM46 CSP46:CTQ46 CIT46:CJU46 BYX46:BZY46 BPB46:BQC46 BFF46:BGG46 AVJ46:AWK46 ALN46:AMO46 ABR46:ACS46 RV46:SW46 H917501:M917520 H851965:M851984 H786429:M786448 H720893:M720912 H655357:M655376 H589821:M589840 H524285:M524304 H458749:M458768 H393213:M393232 H327677:M327696 H262141:M262160 H196605:M196624 H131069:M131088 H65533:M65552 H983037:M983056 HZ8:JA41 WUL8:WVM41 WKP8:WLQ41 WAT8:WBU41 VQX8:VRY41 VHB8:VIC41 UXF8:UYG41 UNJ8:UOK41 UDN8:UEO41 TTR8:TUS41 TJV8:TKW41 SZZ8:TBA41 SQD8:SRE41 SGH8:SHI41 RWL8:RXM41 RMP8:RNQ41 RCT8:RDU41 QSX8:QTY41 QJB8:QKC41 PZF8:QAG41 PPJ8:PQK41 PFN8:PGO41 OVR8:OWS41 OLV8:OMW41 OBZ8:ODA41 NSD8:NTE41 NIH8:NJI41 MYL8:MZM41 MOP8:MPQ41 MET8:MFU41 LUX8:LVY41 LLB8:LMC41 LBF8:LCG41 KRJ8:KSK41 KHN8:KIO41 JXR8:JYS41 JNV8:JOW41 JDZ8:JFA41 IUD8:IVE41 IKH8:ILI41 IAL8:IBM41 HQP8:HRQ41 HGT8:HHU41 GWX8:GXY41 GNB8:GOC41 GDF8:GEG41 FTJ8:FUK41 FJN8:FKO41 EZR8:FAS41 EPV8:EQW41 EFZ8:EHA41 DWD8:DXE41 DMH8:DNI41 DCL8:DDM41 CSP8:CTQ41 CIT8:CJU41 BYX8:BZY41 BPB8:BQC41 BFF8:BGG41 AVJ8:AWK41 ALN8:AMO41 ABR8:ACS41 RV8:SW41">
      <formula1>IF(#REF!="×","")</formula1>
    </dataValidation>
  </dataValidations>
  <pageMargins left="0.7" right="0.7" top="0.75" bottom="0.75" header="0.3" footer="0.3"/>
  <pageSetup paperSize="9" scale="4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topLeftCell="A7" zoomScale="115" zoomScaleNormal="100" zoomScaleSheetLayoutView="115" workbookViewId="0">
      <selection activeCell="N20" sqref="N20"/>
    </sheetView>
  </sheetViews>
  <sheetFormatPr defaultColWidth="9" defaultRowHeight="18" customHeight="1" x14ac:dyDescent="0.15"/>
  <cols>
    <col min="1" max="1" width="5" style="92" customWidth="1"/>
    <col min="2" max="2" width="15.625" style="92" customWidth="1"/>
    <col min="3" max="3" width="14.625" style="92" customWidth="1"/>
    <col min="4" max="4" width="22" style="92" customWidth="1"/>
    <col min="5" max="6" width="13.75" style="92" customWidth="1"/>
    <col min="7" max="7" width="2.5" style="92" customWidth="1"/>
    <col min="8" max="19" width="3" style="92" customWidth="1"/>
    <col min="20" max="16384" width="9" style="92"/>
  </cols>
  <sheetData>
    <row r="1" spans="1:7" ht="15" thickBot="1" x14ac:dyDescent="0.2">
      <c r="A1" s="117" t="s">
        <v>113</v>
      </c>
      <c r="D1" s="4"/>
      <c r="E1" s="176"/>
      <c r="F1" s="415"/>
      <c r="G1" s="5"/>
    </row>
    <row r="2" spans="1:7" ht="15" thickBot="1" x14ac:dyDescent="0.2">
      <c r="D2" s="127" t="s">
        <v>61</v>
      </c>
      <c r="E2" s="418">
        <f>【第１号様式】計画書!AA6</f>
        <v>0</v>
      </c>
      <c r="F2" s="419"/>
    </row>
    <row r="4" spans="1:7" ht="14.25" x14ac:dyDescent="0.15">
      <c r="A4" s="420" t="s">
        <v>93</v>
      </c>
      <c r="B4" s="420"/>
      <c r="C4" s="420"/>
      <c r="D4" s="420"/>
      <c r="E4" s="420"/>
      <c r="F4" s="420"/>
    </row>
    <row r="5" spans="1:7" ht="28.9" customHeight="1" thickBot="1" x14ac:dyDescent="0.2">
      <c r="A5" s="113" t="s">
        <v>109</v>
      </c>
      <c r="B5" s="93"/>
      <c r="C5" s="93"/>
      <c r="D5" s="93"/>
      <c r="E5" s="93"/>
      <c r="F5" s="93"/>
    </row>
    <row r="6" spans="1:7" ht="30.6" customHeight="1" thickBot="1" x14ac:dyDescent="0.2">
      <c r="A6" s="94" t="s">
        <v>94</v>
      </c>
      <c r="B6" s="95" t="s">
        <v>95</v>
      </c>
      <c r="C6" s="95" t="s">
        <v>96</v>
      </c>
      <c r="D6" s="96" t="s">
        <v>97</v>
      </c>
      <c r="E6" s="96" t="s">
        <v>98</v>
      </c>
      <c r="F6" s="97" t="s">
        <v>99</v>
      </c>
    </row>
    <row r="7" spans="1:7" ht="14.25" x14ac:dyDescent="0.15">
      <c r="A7" s="161" t="s">
        <v>100</v>
      </c>
      <c r="B7" s="162" t="s">
        <v>101</v>
      </c>
      <c r="C7" s="162" t="s">
        <v>102</v>
      </c>
      <c r="D7" s="162" t="s">
        <v>103</v>
      </c>
      <c r="E7" s="163">
        <v>200000</v>
      </c>
      <c r="F7" s="164"/>
    </row>
    <row r="8" spans="1:7" ht="14.25" x14ac:dyDescent="0.15">
      <c r="A8" s="165"/>
      <c r="B8" s="166"/>
      <c r="C8" s="166"/>
      <c r="D8" s="166"/>
      <c r="E8" s="167"/>
      <c r="F8" s="168"/>
    </row>
    <row r="9" spans="1:7" ht="14.25" x14ac:dyDescent="0.15">
      <c r="A9" s="165"/>
      <c r="B9" s="166"/>
      <c r="C9" s="166"/>
      <c r="D9" s="166"/>
      <c r="E9" s="167"/>
      <c r="F9" s="168"/>
    </row>
    <row r="10" spans="1:7" ht="14.25" x14ac:dyDescent="0.15">
      <c r="A10" s="165"/>
      <c r="B10" s="166"/>
      <c r="C10" s="166"/>
      <c r="D10" s="166"/>
      <c r="E10" s="167"/>
      <c r="F10" s="168"/>
    </row>
    <row r="11" spans="1:7" ht="14.25" x14ac:dyDescent="0.15">
      <c r="A11" s="165"/>
      <c r="B11" s="166"/>
      <c r="C11" s="166"/>
      <c r="D11" s="166"/>
      <c r="E11" s="167"/>
      <c r="F11" s="168"/>
    </row>
    <row r="12" spans="1:7" ht="14.25" x14ac:dyDescent="0.15">
      <c r="A12" s="165"/>
      <c r="B12" s="166"/>
      <c r="C12" s="166"/>
      <c r="D12" s="166"/>
      <c r="E12" s="167"/>
      <c r="F12" s="168"/>
    </row>
    <row r="13" spans="1:7" ht="14.25" x14ac:dyDescent="0.15">
      <c r="A13" s="165"/>
      <c r="B13" s="166"/>
      <c r="C13" s="166"/>
      <c r="D13" s="166"/>
      <c r="E13" s="167"/>
      <c r="F13" s="168"/>
    </row>
    <row r="14" spans="1:7" ht="14.25" x14ac:dyDescent="0.15">
      <c r="A14" s="165"/>
      <c r="B14" s="166"/>
      <c r="C14" s="166"/>
      <c r="D14" s="166"/>
      <c r="E14" s="167"/>
      <c r="F14" s="168"/>
    </row>
    <row r="15" spans="1:7" ht="14.25" x14ac:dyDescent="0.15">
      <c r="A15" s="165"/>
      <c r="B15" s="166"/>
      <c r="C15" s="166"/>
      <c r="D15" s="166"/>
      <c r="E15" s="167"/>
      <c r="F15" s="168"/>
    </row>
    <row r="16" spans="1:7" ht="15" thickBot="1" x14ac:dyDescent="0.2">
      <c r="A16" s="169"/>
      <c r="B16" s="170"/>
      <c r="C16" s="170"/>
      <c r="D16" s="170"/>
      <c r="E16" s="171"/>
      <c r="F16" s="172"/>
    </row>
    <row r="17" spans="1:6" ht="15" thickBot="1" x14ac:dyDescent="0.2">
      <c r="A17" s="283" t="s">
        <v>48</v>
      </c>
      <c r="B17" s="284"/>
      <c r="C17" s="284"/>
      <c r="D17" s="421"/>
      <c r="E17" s="173">
        <f>-(SUM(E8:E16))</f>
        <v>0</v>
      </c>
      <c r="F17" s="174">
        <f>SUM(F8:F16)</f>
        <v>0</v>
      </c>
    </row>
    <row r="18" spans="1:6" ht="14.45" customHeight="1" x14ac:dyDescent="0.15">
      <c r="A18" s="126" t="s">
        <v>104</v>
      </c>
      <c r="B18" s="416" t="s">
        <v>105</v>
      </c>
      <c r="C18" s="416"/>
      <c r="D18" s="416"/>
      <c r="E18" s="416"/>
      <c r="F18" s="416"/>
    </row>
    <row r="19" spans="1:6" ht="14.25" x14ac:dyDescent="0.15">
      <c r="A19" s="112"/>
      <c r="B19" s="417"/>
      <c r="C19" s="417"/>
      <c r="D19" s="417"/>
      <c r="E19" s="417"/>
      <c r="F19" s="417"/>
    </row>
    <row r="21" spans="1:6" ht="28.9" customHeight="1" thickBot="1" x14ac:dyDescent="0.2">
      <c r="A21" s="113" t="s">
        <v>110</v>
      </c>
    </row>
    <row r="22" spans="1:6" ht="30.6" customHeight="1" thickBot="1" x14ac:dyDescent="0.2">
      <c r="A22" s="94" t="s">
        <v>94</v>
      </c>
      <c r="B22" s="95" t="s">
        <v>95</v>
      </c>
      <c r="C22" s="95" t="s">
        <v>96</v>
      </c>
      <c r="D22" s="96" t="s">
        <v>97</v>
      </c>
      <c r="E22" s="96" t="s">
        <v>98</v>
      </c>
      <c r="F22" s="97" t="s">
        <v>99</v>
      </c>
    </row>
    <row r="23" spans="1:6" ht="18" customHeight="1" x14ac:dyDescent="0.15">
      <c r="A23" s="98" t="s">
        <v>100</v>
      </c>
      <c r="B23" s="99" t="s">
        <v>101</v>
      </c>
      <c r="C23" s="99" t="s">
        <v>102</v>
      </c>
      <c r="D23" s="99" t="s">
        <v>103</v>
      </c>
      <c r="E23" s="100">
        <v>200000</v>
      </c>
      <c r="F23" s="101"/>
    </row>
    <row r="24" spans="1:6" ht="18" customHeight="1" x14ac:dyDescent="0.15">
      <c r="A24" s="102"/>
      <c r="B24" s="103"/>
      <c r="C24" s="103"/>
      <c r="D24" s="103"/>
      <c r="E24" s="104"/>
      <c r="F24" s="105"/>
    </row>
    <row r="25" spans="1:6" ht="18" customHeight="1" x14ac:dyDescent="0.15">
      <c r="A25" s="102"/>
      <c r="B25" s="103"/>
      <c r="C25" s="103"/>
      <c r="D25" s="103"/>
      <c r="E25" s="104"/>
      <c r="F25" s="105"/>
    </row>
    <row r="26" spans="1:6" ht="18" customHeight="1" x14ac:dyDescent="0.15">
      <c r="A26" s="102"/>
      <c r="B26" s="103"/>
      <c r="C26" s="103"/>
      <c r="D26" s="103"/>
      <c r="E26" s="104"/>
      <c r="F26" s="105"/>
    </row>
    <row r="27" spans="1:6" ht="18" customHeight="1" x14ac:dyDescent="0.15">
      <c r="A27" s="102"/>
      <c r="B27" s="103"/>
      <c r="C27" s="103"/>
      <c r="D27" s="103"/>
      <c r="E27" s="104"/>
      <c r="F27" s="105"/>
    </row>
    <row r="28" spans="1:6" ht="18" customHeight="1" x14ac:dyDescent="0.15">
      <c r="A28" s="102"/>
      <c r="B28" s="103"/>
      <c r="C28" s="103"/>
      <c r="D28" s="103"/>
      <c r="E28" s="104"/>
      <c r="F28" s="105"/>
    </row>
    <row r="29" spans="1:6" ht="18" customHeight="1" x14ac:dyDescent="0.15">
      <c r="A29" s="102"/>
      <c r="B29" s="103"/>
      <c r="C29" s="103"/>
      <c r="D29" s="103"/>
      <c r="E29" s="104"/>
      <c r="F29" s="105"/>
    </row>
    <row r="30" spans="1:6" ht="18" customHeight="1" x14ac:dyDescent="0.15">
      <c r="A30" s="102"/>
      <c r="B30" s="103"/>
      <c r="C30" s="103"/>
      <c r="D30" s="103"/>
      <c r="E30" s="104"/>
      <c r="F30" s="105"/>
    </row>
    <row r="31" spans="1:6" ht="18" customHeight="1" x14ac:dyDescent="0.15">
      <c r="A31" s="102"/>
      <c r="B31" s="103"/>
      <c r="C31" s="103"/>
      <c r="D31" s="103"/>
      <c r="E31" s="104"/>
      <c r="F31" s="105"/>
    </row>
    <row r="32" spans="1:6" ht="18" customHeight="1" thickBot="1" x14ac:dyDescent="0.2">
      <c r="A32" s="106"/>
      <c r="B32" s="107"/>
      <c r="C32" s="107"/>
      <c r="D32" s="107"/>
      <c r="E32" s="108"/>
      <c r="F32" s="109"/>
    </row>
    <row r="33" spans="1:6" ht="18" customHeight="1" thickBot="1" x14ac:dyDescent="0.2">
      <c r="A33" s="422" t="s">
        <v>48</v>
      </c>
      <c r="B33" s="423"/>
      <c r="C33" s="423"/>
      <c r="D33" s="424"/>
      <c r="E33" s="110">
        <f>-(SUM(E24:E32))</f>
        <v>0</v>
      </c>
      <c r="F33" s="111">
        <f>SUM(F24:F32)</f>
        <v>0</v>
      </c>
    </row>
    <row r="34" spans="1:6" ht="18" customHeight="1" x14ac:dyDescent="0.15">
      <c r="A34" s="126" t="s">
        <v>104</v>
      </c>
      <c r="B34" s="416" t="s">
        <v>105</v>
      </c>
      <c r="C34" s="416"/>
      <c r="D34" s="416"/>
      <c r="E34" s="416"/>
      <c r="F34" s="416"/>
    </row>
    <row r="35" spans="1:6" ht="18" customHeight="1" x14ac:dyDescent="0.15">
      <c r="A35" s="112"/>
      <c r="B35" s="417"/>
      <c r="C35" s="417"/>
      <c r="D35" s="417"/>
      <c r="E35" s="417"/>
      <c r="F35" s="417"/>
    </row>
    <row r="36" spans="1:6" ht="18" customHeight="1" x14ac:dyDescent="0.15">
      <c r="A36" s="92" t="s">
        <v>116</v>
      </c>
    </row>
  </sheetData>
  <sheetProtection algorithmName="SHA-512" hashValue="oZPQnEjX2WxuNIFkcuo6Z7QxNky7t+NtN5V3Lfm+eDTGgVtC2mWDO84uZFnnbzfnjWXPHsK2fue+6II8FCVr6w==" saltValue="BUqC4MO120hZ0Dp4Xj1dcg==" spinCount="100000" sheet="1" objects="1" scenarios="1"/>
  <customSheetViews>
    <customSheetView guid="{EBAF804A-B272-49F4-87DB-54E80903615B}" scale="115" showPageBreaks="1" printArea="1" view="pageBreakPreview">
      <selection activeCell="L5" sqref="L5"/>
      <pageMargins left="0.7" right="0.7" top="0.75" bottom="0.75" header="0.3" footer="0.3"/>
      <pageSetup paperSize="9" orientation="portrait" r:id="rId1"/>
    </customSheetView>
    <customSheetView guid="{8F089FDA-DA71-4570-AA62-3BE3770A3124}" scale="115" showPageBreaks="1" view="pageBreakPreview" topLeftCell="A16">
      <selection activeCell="K20" sqref="K19:K20"/>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24:F32">
    <cfRule type="containsBlanks" dxfId="0" priority="1">
      <formula>LEN(TRIM(A24))=0</formula>
    </cfRule>
  </conditionalFormatting>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2022-02-01T00:41:16Z</cp:lastPrinted>
  <dcterms:created xsi:type="dcterms:W3CDTF">2007-06-29T08:08:00Z</dcterms:created>
  <dcterms:modified xsi:type="dcterms:W3CDTF">2022-07-07T07:07:20Z</dcterms:modified>
</cp:coreProperties>
</file>