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④業種確認・売上高計算書" sheetId="2" r:id="rId1"/>
    <sheet name="【記載例】④業種確認・売上高計算書" sheetId="3" r:id="rId2"/>
  </sheets>
  <definedNames>
    <definedName name="_xlnm.Print_Area" localSheetId="1">【記載例】④業種確認・売上高計算書!$A$1:$AL$59</definedName>
    <definedName name="_xlnm.Print_Area" localSheetId="0">④業種確認・売上高計算書!$A$1:$AB$57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3" l="1"/>
  <c r="K48" i="3" l="1"/>
  <c r="F48" i="3"/>
  <c r="B48" i="3"/>
  <c r="P47" i="3" s="1"/>
  <c r="K43" i="3"/>
  <c r="F43" i="3"/>
  <c r="B43" i="3"/>
  <c r="P42" i="3" s="1"/>
  <c r="K38" i="3"/>
  <c r="F38" i="3"/>
  <c r="F48" i="2" l="1"/>
  <c r="F43" i="2"/>
  <c r="K38" i="2"/>
  <c r="F38" i="2"/>
  <c r="P37" i="2" l="1"/>
  <c r="O29" i="3"/>
  <c r="O33" i="3" l="1"/>
  <c r="S33" i="3" s="1"/>
  <c r="X33" i="3" s="1"/>
  <c r="S29" i="3"/>
  <c r="X29" i="3" s="1"/>
  <c r="S33" i="2" l="1"/>
  <c r="S29" i="2"/>
  <c r="X29" i="2" s="1"/>
  <c r="B43" i="2" l="1"/>
  <c r="K43" i="2"/>
  <c r="X33" i="2"/>
  <c r="P42" i="2" l="1"/>
  <c r="K48" i="2"/>
  <c r="B48" i="2"/>
  <c r="P47" i="2" l="1"/>
</calcChain>
</file>

<file path=xl/sharedStrings.xml><?xml version="1.0" encoding="utf-8"?>
<sst xmlns="http://schemas.openxmlformats.org/spreadsheetml/2006/main" count="182" uniqueCount="74">
  <si>
    <t>（個人事業者は屋号・氏名）</t>
    <rPh sb="7" eb="9">
      <t>ヤゴウ</t>
    </rPh>
    <rPh sb="10" eb="12">
      <t>シメイ</t>
    </rPh>
    <phoneticPr fontId="1"/>
  </si>
  <si>
    <t>社名・代表者名</t>
    <phoneticPr fontId="1"/>
  </si>
  <si>
    <t>年</t>
    <rPh sb="0" eb="1">
      <t>ネン</t>
    </rPh>
    <phoneticPr fontId="1"/>
  </si>
  <si>
    <t>上記の内容について、事実に相違ありません。</t>
  </si>
  <si>
    <t>×100＝</t>
    <phoneticPr fontId="1"/>
  </si>
  <si>
    <t>％</t>
    <phoneticPr fontId="1"/>
  </si>
  <si>
    <t>－</t>
    <phoneticPr fontId="1"/>
  </si>
  <si>
    <t>※小数点以下第２位以下切り捨て、第１位まで記載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6" eb="17">
      <t>ダイ</t>
    </rPh>
    <rPh sb="18" eb="19">
      <t>イ</t>
    </rPh>
    <rPh sb="21" eb="23">
      <t>キサイ</t>
    </rPh>
    <phoneticPr fontId="1"/>
  </si>
  <si>
    <t>千円</t>
    <rPh sb="0" eb="2">
      <t>センエン</t>
    </rPh>
    <phoneticPr fontId="1"/>
  </si>
  <si>
    <t>月</t>
    <phoneticPr fontId="1"/>
  </si>
  <si>
    <t>■売上高計算書</t>
    <rPh sb="1" eb="3">
      <t>ウリアゲ</t>
    </rPh>
    <rPh sb="3" eb="4">
      <t>ダカ</t>
    </rPh>
    <rPh sb="4" eb="7">
      <t>ケイサンショ</t>
    </rPh>
    <phoneticPr fontId="1"/>
  </si>
  <si>
    <t>※日本標準産業分類の指定業種名、分類番号と必ず一致させてください。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シテイ</t>
    </rPh>
    <rPh sb="12" eb="14">
      <t>ギョウシュ</t>
    </rPh>
    <rPh sb="14" eb="15">
      <t>メイ</t>
    </rPh>
    <rPh sb="16" eb="18">
      <t>ブンルイ</t>
    </rPh>
    <rPh sb="18" eb="20">
      <t>バンゴウ</t>
    </rPh>
    <rPh sb="21" eb="22">
      <t>カナラ</t>
    </rPh>
    <rPh sb="23" eb="25">
      <t>イッチ</t>
    </rPh>
    <phoneticPr fontId="1"/>
  </si>
  <si>
    <t>指定業種名(ｴ)</t>
    <rPh sb="0" eb="2">
      <t>シテイ</t>
    </rPh>
    <rPh sb="2" eb="4">
      <t>ギョウシュ</t>
    </rPh>
    <rPh sb="4" eb="5">
      <t>メイ</t>
    </rPh>
    <phoneticPr fontId="1"/>
  </si>
  <si>
    <t>金融機関とりまとめ申請時は必須入力</t>
    <rPh sb="0" eb="2">
      <t>キンユウ</t>
    </rPh>
    <rPh sb="2" eb="4">
      <t>キカン</t>
    </rPh>
    <rPh sb="9" eb="12">
      <t>シンセイジ</t>
    </rPh>
    <rPh sb="13" eb="15">
      <t>ヒッス</t>
    </rPh>
    <rPh sb="15" eb="17">
      <t>ニュウリョク</t>
    </rPh>
    <phoneticPr fontId="1"/>
  </si>
  <si>
    <t>具体的な事業内容(ｲ)</t>
    <rPh sb="0" eb="3">
      <t>グタイテキ</t>
    </rPh>
    <rPh sb="4" eb="6">
      <t>ジギョウ</t>
    </rPh>
    <rPh sb="6" eb="8">
      <t>ナイヨウ</t>
    </rPh>
    <phoneticPr fontId="1"/>
  </si>
  <si>
    <t>・事業実態と記載の業種が異なる場合、融資が受けられないことがあります。</t>
    <rPh sb="1" eb="3">
      <t>ジギョウ</t>
    </rPh>
    <rPh sb="3" eb="5">
      <t>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1"/>
  </si>
  <si>
    <t>・記入例をご確認のうえ記載ください。</t>
    <rPh sb="1" eb="3">
      <t>キニュウ</t>
    </rPh>
    <rPh sb="3" eb="4">
      <t>レイ</t>
    </rPh>
    <rPh sb="6" eb="8">
      <t>カクニン</t>
    </rPh>
    <rPh sb="11" eb="13">
      <t>キサイ</t>
    </rPh>
    <phoneticPr fontId="1"/>
  </si>
  <si>
    <t>■業種確認</t>
    <rPh sb="1" eb="3">
      <t>ギョウシュ</t>
    </rPh>
    <rPh sb="3" eb="5">
      <t>カクニン</t>
    </rPh>
    <phoneticPr fontId="1"/>
  </si>
  <si>
    <t>業種確認・売上高計算書</t>
    <rPh sb="0" eb="2">
      <t>ギョウシュ</t>
    </rPh>
    <rPh sb="2" eb="4">
      <t>カクニン</t>
    </rPh>
    <phoneticPr fontId="1"/>
  </si>
  <si>
    <r>
      <t>これは計算書です。「認定申請書」を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</si>
  <si>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>対象とする指定業種名(ｱ)</t>
    <rPh sb="0" eb="2">
      <t>タイショウ</t>
    </rPh>
    <rPh sb="5" eb="7">
      <t>シテイ</t>
    </rPh>
    <rPh sb="7" eb="9">
      <t>ギョウシュ</t>
    </rPh>
    <rPh sb="9" eb="10">
      <t>メイ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</si>
  <si>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対象とする指定
業種</t>
    </r>
    <r>
      <rPr>
        <sz val="11"/>
        <color theme="1"/>
        <rFont val="游ゴシック"/>
        <family val="2"/>
        <charset val="128"/>
        <scheme val="minor"/>
      </rPr>
      <t>の売上高</t>
    </r>
    <rPh sb="0" eb="2">
      <t>タイショウ</t>
    </rPh>
    <rPh sb="5" eb="7">
      <t>シテイ</t>
    </rPh>
    <rPh sb="8" eb="10">
      <t>ギョウシュ</t>
    </rPh>
    <rPh sb="11" eb="13">
      <t>ウリアゲ</t>
    </rPh>
    <rPh sb="13" eb="14">
      <t>ダカ</t>
    </rPh>
    <phoneticPr fontId="1"/>
  </si>
  <si>
    <r>
      <t>・</t>
    </r>
    <r>
      <rPr>
        <u/>
        <sz val="11"/>
        <rFont val="游ゴシック"/>
        <family val="3"/>
        <charset val="128"/>
        <scheme val="minor"/>
      </rPr>
      <t>対象とする指定業種</t>
    </r>
    <r>
      <rPr>
        <sz val="11"/>
        <rFont val="游ゴシック"/>
        <family val="3"/>
        <charset val="128"/>
        <scheme val="minor"/>
      </rPr>
      <t>を確認してからご記入ください。</t>
    </r>
    <rPh sb="1" eb="3">
      <t>タイショウ</t>
    </rPh>
    <rPh sb="6" eb="8">
      <t>シテイ</t>
    </rPh>
    <rPh sb="8" eb="10">
      <t>ギョウシュ</t>
    </rPh>
    <rPh sb="11" eb="13">
      <t>カクニン</t>
    </rPh>
    <rPh sb="18" eb="20">
      <t>キニュウ</t>
    </rPh>
    <phoneticPr fontId="1"/>
  </si>
  <si>
    <t>細分類番号(ｳ)</t>
    <rPh sb="0" eb="1">
      <t>サイ</t>
    </rPh>
    <rPh sb="1" eb="3">
      <t>ブンルイ</t>
    </rPh>
    <rPh sb="3" eb="5">
      <t>バンゴウ</t>
    </rPh>
    <phoneticPr fontId="1"/>
  </si>
  <si>
    <t>（千円未満切り捨て）</t>
  </si>
  <si>
    <t>最近１か月間の売上高</t>
    <rPh sb="0" eb="2">
      <t>サイキン</t>
    </rPh>
    <rPh sb="4" eb="5">
      <t>ゲツ</t>
    </rPh>
    <rPh sb="5" eb="6">
      <t>カン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</si>
  <si>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 xml:space="preserve">企業全体の
</t>
    </r>
    <r>
      <rPr>
        <sz val="11"/>
        <color theme="1"/>
        <rFont val="游ゴシック"/>
        <family val="2"/>
        <charset val="128"/>
        <scheme val="minor"/>
      </rPr>
      <t>売上高</t>
    </r>
    <rPh sb="0" eb="2">
      <t>キギョウ</t>
    </rPh>
    <rPh sb="2" eb="4">
      <t>ゼンタイ</t>
    </rPh>
    <rPh sb="6" eb="8">
      <t>ウリアゲ</t>
    </rPh>
    <rPh sb="8" eb="9">
      <t>ダカ</t>
    </rPh>
    <phoneticPr fontId="1"/>
  </si>
  <si>
    <t>ｱ</t>
    <phoneticPr fontId="1"/>
  </si>
  <si>
    <t>ｲ</t>
    <phoneticPr fontId="1"/>
  </si>
  <si>
    <t>ｶ</t>
    <phoneticPr fontId="1"/>
  </si>
  <si>
    <t>ｷ</t>
    <phoneticPr fontId="1"/>
  </si>
  <si>
    <t>・割合（A）、減少率（F）が5.0％になった場合は、千円単位ではなく１円単位で記入（入力）して再計算してください。</t>
    <rPh sb="1" eb="3">
      <t>ワリアイ</t>
    </rPh>
    <rPh sb="7" eb="10">
      <t>ゲンショウリツ</t>
    </rPh>
    <rPh sb="22" eb="24">
      <t>バアイ</t>
    </rPh>
    <rPh sb="26" eb="28">
      <t>センエン</t>
    </rPh>
    <rPh sb="28" eb="30">
      <t>タンイ</t>
    </rPh>
    <rPh sb="35" eb="36">
      <t>エン</t>
    </rPh>
    <rPh sb="36" eb="38">
      <t>タンイ</t>
    </rPh>
    <rPh sb="39" eb="41">
      <t>キニュウ</t>
    </rPh>
    <rPh sb="42" eb="44">
      <t>ニュウリョク</t>
    </rPh>
    <rPh sb="47" eb="50">
      <t>サイケイサン</t>
    </rPh>
    <phoneticPr fontId="1"/>
  </si>
  <si>
    <t>月</t>
    <rPh sb="0" eb="1">
      <t>ガツ</t>
    </rPh>
    <phoneticPr fontId="1"/>
  </si>
  <si>
    <r>
      <t>ｳ</t>
    </r>
    <r>
      <rPr>
        <sz val="10"/>
        <color theme="1"/>
        <rFont val="游ゴシック"/>
        <family val="3"/>
        <charset val="128"/>
        <scheme val="minor"/>
      </rPr>
      <t>=ｱ+ｲ+B</t>
    </r>
    <phoneticPr fontId="1"/>
  </si>
  <si>
    <t>　 =ｳ÷３</t>
    <phoneticPr fontId="1"/>
  </si>
  <si>
    <r>
      <t>ｸ</t>
    </r>
    <r>
      <rPr>
        <sz val="10"/>
        <color theme="1"/>
        <rFont val="游ゴシック"/>
        <family val="3"/>
        <charset val="128"/>
        <scheme val="minor"/>
      </rPr>
      <t>=ｶ+ｷ+D</t>
    </r>
    <phoneticPr fontId="1"/>
  </si>
  <si>
    <t>　 =ｸ÷3</t>
    <phoneticPr fontId="1"/>
  </si>
  <si>
    <t>内装工事業</t>
    <rPh sb="0" eb="2">
      <t>ナイソウ</t>
    </rPh>
    <rPh sb="2" eb="4">
      <t>コウジ</t>
    </rPh>
    <rPh sb="4" eb="5">
      <t>ギョウ</t>
    </rPh>
    <phoneticPr fontId="1"/>
  </si>
  <si>
    <t>衣服製造販売</t>
    <rPh sb="0" eb="2">
      <t>イフク</t>
    </rPh>
    <rPh sb="2" eb="4">
      <t>セイゾウ</t>
    </rPh>
    <rPh sb="4" eb="6">
      <t>ハンバイ</t>
    </rPh>
    <phoneticPr fontId="1"/>
  </si>
  <si>
    <t>婦人服・子供服を製造販売している。
販売先は主に小売店。製造は外部工場に委託。</t>
    <rPh sb="0" eb="3">
      <t>フジンフク</t>
    </rPh>
    <rPh sb="4" eb="7">
      <t>コドモフク</t>
    </rPh>
    <rPh sb="8" eb="10">
      <t>セイゾウ</t>
    </rPh>
    <rPh sb="10" eb="12">
      <t>ハンバイ</t>
    </rPh>
    <rPh sb="18" eb="21">
      <t>ハンバイサキ</t>
    </rPh>
    <rPh sb="22" eb="23">
      <t>オモ</t>
    </rPh>
    <rPh sb="24" eb="26">
      <t>コウリ</t>
    </rPh>
    <rPh sb="26" eb="27">
      <t>テン</t>
    </rPh>
    <rPh sb="28" eb="30">
      <t>セイゾウ</t>
    </rPh>
    <rPh sb="31" eb="33">
      <t>ガイブ</t>
    </rPh>
    <rPh sb="33" eb="35">
      <t>コウジョウ</t>
    </rPh>
    <rPh sb="36" eb="38">
      <t>イタク</t>
    </rPh>
    <phoneticPr fontId="1"/>
  </si>
  <si>
    <t>かばん小売業</t>
    <rPh sb="3" eb="5">
      <t>コウリ</t>
    </rPh>
    <rPh sb="5" eb="6">
      <t>ギョウ</t>
    </rPh>
    <phoneticPr fontId="1"/>
  </si>
  <si>
    <t>店舗でかばんを販売している。</t>
    <rPh sb="0" eb="2">
      <t>テンポ</t>
    </rPh>
    <rPh sb="7" eb="9">
      <t>ハンバイ</t>
    </rPh>
    <phoneticPr fontId="1"/>
  </si>
  <si>
    <t>0782</t>
    <phoneticPr fontId="1"/>
  </si>
  <si>
    <t>5122</t>
    <phoneticPr fontId="1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</si>
  <si>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1"/>
  </si>
  <si>
    <t>5791</t>
    <phoneticPr fontId="1"/>
  </si>
  <si>
    <t>かばん・袋物小売業</t>
    <rPh sb="4" eb="6">
      <t>フクロモノ</t>
    </rPh>
    <rPh sb="6" eb="9">
      <t>コウリギョウ</t>
    </rPh>
    <phoneticPr fontId="1"/>
  </si>
  <si>
    <t>●●株式会社</t>
    <rPh sb="2" eb="4">
      <t>カブシキ</t>
    </rPh>
    <rPh sb="4" eb="6">
      <t>カイシャ</t>
    </rPh>
    <phoneticPr fontId="1"/>
  </si>
  <si>
    <t>代表取締役　●●　●●</t>
    <rPh sb="0" eb="5">
      <t>ダイヒョウトリシマリヤク</t>
    </rPh>
    <phoneticPr fontId="1"/>
  </si>
  <si>
    <t>壁紙工事</t>
    <rPh sb="0" eb="2">
      <t>カベガミ</t>
    </rPh>
    <rPh sb="2" eb="4">
      <t>コウジ</t>
    </rPh>
    <phoneticPr fontId="1"/>
  </si>
  <si>
    <t>R６</t>
    <phoneticPr fontId="1"/>
  </si>
  <si>
    <t>令和６</t>
    <rPh sb="0" eb="2">
      <t>レイワ</t>
    </rPh>
    <phoneticPr fontId="1"/>
  </si>
  <si>
    <t>月</t>
    <rPh sb="0" eb="1">
      <t>ツキ</t>
    </rPh>
    <phoneticPr fontId="1"/>
  </si>
  <si>
    <t>日</t>
    <rPh sb="0" eb="1">
      <t>ビ</t>
    </rPh>
    <phoneticPr fontId="1"/>
  </si>
  <si>
    <t>R6</t>
    <phoneticPr fontId="1"/>
  </si>
  <si>
    <t>ｳ</t>
    <phoneticPr fontId="1"/>
  </si>
  <si>
    <t>ｸ</t>
    <phoneticPr fontId="1"/>
  </si>
  <si>
    <r>
      <t>ｴ</t>
    </r>
    <r>
      <rPr>
        <sz val="10"/>
        <color theme="1"/>
        <rFont val="游ゴシック"/>
        <family val="3"/>
        <charset val="128"/>
        <scheme val="minor"/>
      </rPr>
      <t>=ｱ+ｲ+ｳ</t>
    </r>
    <phoneticPr fontId="1"/>
  </si>
  <si>
    <t>　 =ｴ÷３</t>
    <phoneticPr fontId="1"/>
  </si>
  <si>
    <r>
      <t>ｹ</t>
    </r>
    <r>
      <rPr>
        <sz val="10"/>
        <color theme="1"/>
        <rFont val="游ゴシック"/>
        <family val="3"/>
        <charset val="128"/>
        <scheme val="minor"/>
      </rPr>
      <t>=ｶ+ｷ+ｸ</t>
    </r>
    <phoneticPr fontId="1"/>
  </si>
  <si>
    <t>　 =ｹ÷3</t>
    <phoneticPr fontId="1"/>
  </si>
  <si>
    <t>(</t>
    <phoneticPr fontId="1"/>
  </si>
  <si>
    <t>)</t>
    <phoneticPr fontId="1"/>
  </si>
  <si>
    <t>÷</t>
    <phoneticPr fontId="1"/>
  </si>
  <si>
    <t>日</t>
    <rPh sb="0" eb="1">
      <t>ニチ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</si>
  <si>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指定業種</t>
    </r>
    <r>
      <rPr>
        <sz val="11"/>
        <color theme="1"/>
        <rFont val="游ゴシック"/>
        <family val="2"/>
        <charset val="128"/>
        <scheme val="minor"/>
      </rPr>
      <t>の
売上高</t>
    </r>
    <rPh sb="0" eb="2">
      <t>シテイ</t>
    </rPh>
    <rPh sb="2" eb="4">
      <t>ギョウシュ</t>
    </rPh>
    <rPh sb="6" eb="8">
      <t>ウリアゲ</t>
    </rPh>
    <rPh sb="8" eb="9">
      <t>ダカ</t>
    </rPh>
    <phoneticPr fontId="1"/>
  </si>
  <si>
    <t>最近１か月の直前３か月間の平均売上高</t>
    <rPh sb="0" eb="2">
      <t>サイキン</t>
    </rPh>
    <rPh sb="4" eb="5">
      <t>ゲツ</t>
    </rPh>
    <rPh sb="6" eb="8">
      <t>チョクゼン</t>
    </rPh>
    <rPh sb="10" eb="12">
      <t>ゲツカン</t>
    </rPh>
    <rPh sb="13" eb="15">
      <t>ヘイキン</t>
    </rPh>
    <rPh sb="15" eb="17">
      <t>ウリアゲ</t>
    </rPh>
    <rPh sb="17" eb="18">
      <t>ダカ</t>
    </rPh>
    <phoneticPr fontId="1"/>
  </si>
  <si>
    <t>直前３か月間の
合計売上高</t>
    <rPh sb="0" eb="2">
      <t>チョクゼン</t>
    </rPh>
    <rPh sb="4" eb="6">
      <t>ゲツカン</t>
    </rPh>
    <phoneticPr fontId="1"/>
  </si>
  <si>
    <t>【指定業種の売上高の企業全体の売上高に占める割合】</t>
    <rPh sb="1" eb="5">
      <t>シテイギョウシュ</t>
    </rPh>
    <rPh sb="6" eb="9">
      <t>ウリアゲダカ</t>
    </rPh>
    <rPh sb="10" eb="14">
      <t>キギョウゼンタイ</t>
    </rPh>
    <rPh sb="15" eb="18">
      <t>ウリアゲタカ</t>
    </rPh>
    <rPh sb="19" eb="20">
      <t>シ</t>
    </rPh>
    <rPh sb="22" eb="24">
      <t>ワリアイ</t>
    </rPh>
    <phoneticPr fontId="1"/>
  </si>
  <si>
    <t>この様式のＡ～Gは申請書のそれぞれの欄に対応しています。</t>
    <rPh sb="2" eb="4">
      <t>ヨウシキ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</si>
  <si>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>の月</t>
    </r>
    <rPh sb="2" eb="3">
      <t>ツキ</t>
    </rPh>
    <phoneticPr fontId="1"/>
  </si>
  <si>
    <t>・（E）、（F）、(G)が5.0％になった場合は、千円単位ではなく１円単位で記入（入力）して再計算してください。</t>
    <rPh sb="21" eb="23">
      <t>バアイ</t>
    </rPh>
    <rPh sb="25" eb="27">
      <t>センエン</t>
    </rPh>
    <rPh sb="27" eb="29">
      <t>タンイ</t>
    </rPh>
    <rPh sb="34" eb="35">
      <t>エン</t>
    </rPh>
    <rPh sb="35" eb="37">
      <t>タンイ</t>
    </rPh>
    <rPh sb="38" eb="40">
      <t>キニュウ</t>
    </rPh>
    <rPh sb="41" eb="43">
      <t>ニュウリョク</t>
    </rPh>
    <rPh sb="46" eb="49">
      <t>サイケイサン</t>
    </rPh>
    <phoneticPr fontId="1"/>
  </si>
  <si>
    <t>【指定業種の売上高の減少率】</t>
    <rPh sb="1" eb="5">
      <t>シテイギョウシュ</t>
    </rPh>
    <rPh sb="6" eb="9">
      <t>ウリアゲダカ</t>
    </rPh>
    <rPh sb="10" eb="13">
      <t>ゲンショウリツ</t>
    </rPh>
    <phoneticPr fontId="1"/>
  </si>
  <si>
    <t>【企業全体の減少率】</t>
    <rPh sb="1" eb="5">
      <t>キギョウゼンタイ</t>
    </rPh>
    <rPh sb="6" eb="9">
      <t>ゲンショウリツ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</si>
</sst>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3"/>
      <color theme="1"/>
      <name val="MS UI Gothic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b/>
      <sz val="16"/>
      <color theme="1"/>
      <name val="Times New Roman"/>
      <family val="1"/>
    </font>
    <font>
      <b/>
      <sz val="16"/>
      <color theme="1"/>
      <name val="HGP創英角ﾎﾟｯﾌﾟ体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rgb="FF000000"/>
      <name val="ＭＳ 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4" fillId="2" borderId="0" xfId="0" applyFont="1" applyFill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6" fillId="2" borderId="0" xfId="0" applyFont="1" applyFill="1">
      <alignment vertical="center"/>
    </xf>
    <xf numFmtId="0" fontId="0" fillId="2" borderId="17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3" fillId="2" borderId="0" xfId="0" applyFont="1" applyFill="1" applyProtection="1">
      <alignment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2" borderId="0" xfId="0" applyFill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0" fillId="3" borderId="0" xfId="0" applyFont="1" applyFill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5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6" fillId="2" borderId="0" xfId="0" applyFont="1" applyFill="1" applyProtection="1">
      <alignment vertical="center"/>
    </xf>
    <xf numFmtId="0" fontId="6" fillId="2" borderId="16" xfId="0" applyFont="1" applyFill="1" applyBorder="1" applyProtection="1">
      <alignment vertical="center"/>
    </xf>
    <xf numFmtId="0" fontId="6" fillId="2" borderId="15" xfId="0" applyFont="1" applyFill="1" applyBorder="1" applyProtection="1">
      <alignment vertical="center"/>
    </xf>
    <xf numFmtId="0" fontId="6" fillId="2" borderId="14" xfId="0" applyFont="1" applyFill="1" applyBorder="1" applyProtection="1">
      <alignment vertical="center"/>
    </xf>
    <xf numFmtId="0" fontId="6" fillId="2" borderId="7" xfId="0" applyFont="1" applyFill="1" applyBorder="1" applyProtection="1">
      <alignment vertical="center"/>
    </xf>
    <xf numFmtId="0" fontId="6" fillId="2" borderId="6" xfId="0" applyFont="1" applyFill="1" applyBorder="1" applyProtection="1">
      <alignment vertical="center"/>
    </xf>
    <xf numFmtId="55" fontId="0" fillId="2" borderId="0" xfId="0" applyNumberFormat="1" applyFill="1" applyBorder="1" applyAlignment="1" applyProtection="1">
      <alignment vertical="center"/>
    </xf>
    <xf numFmtId="0" fontId="6" fillId="2" borderId="0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5" fillId="2" borderId="8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55" fontId="0" fillId="2" borderId="7" xfId="0" applyNumberForma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25" fillId="2" borderId="0" xfId="0" applyFont="1" applyFill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5" fillId="2" borderId="0" xfId="0" applyFont="1" applyFill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/>
    </xf>
    <xf numFmtId="55" fontId="0" fillId="2" borderId="18" xfId="0" applyNumberFormat="1" applyFill="1" applyBorder="1" applyAlignment="1">
      <alignment horizontal="right" vertical="center"/>
    </xf>
    <xf numFmtId="0" fontId="7" fillId="2" borderId="5" xfId="0" applyFont="1" applyFill="1" applyBorder="1" applyProtection="1">
      <alignment vertical="center"/>
    </xf>
    <xf numFmtId="0" fontId="6" fillId="2" borderId="4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28" fillId="2" borderId="7" xfId="0" applyFont="1" applyFill="1" applyBorder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7" fillId="2" borderId="8" xfId="0" applyFont="1" applyFill="1" applyBorder="1" applyProtection="1">
      <alignment vertical="center"/>
    </xf>
    <xf numFmtId="0" fontId="7" fillId="2" borderId="7" xfId="0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29" fillId="2" borderId="0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Protection="1">
      <alignment vertical="center"/>
    </xf>
    <xf numFmtId="0" fontId="9" fillId="3" borderId="0" xfId="0" applyFont="1" applyFill="1" applyBorder="1" applyProtection="1">
      <alignment vertical="center"/>
    </xf>
    <xf numFmtId="0" fontId="8" fillId="3" borderId="0" xfId="0" applyFont="1" applyFill="1" applyBorder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49" fontId="29" fillId="2" borderId="8" xfId="0" applyNumberFormat="1" applyFont="1" applyFill="1" applyBorder="1" applyAlignment="1" applyProtection="1">
      <alignment horizontal="center" vertical="center"/>
    </xf>
    <xf numFmtId="55" fontId="0" fillId="2" borderId="7" xfId="0" applyNumberFormat="1" applyFill="1" applyBorder="1" applyAlignment="1" applyProtection="1">
      <alignment horizontal="right" vertical="center"/>
    </xf>
    <xf numFmtId="0" fontId="29" fillId="2" borderId="7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right" vertical="center"/>
    </xf>
    <xf numFmtId="49" fontId="29" fillId="2" borderId="19" xfId="0" applyNumberFormat="1" applyFont="1" applyFill="1" applyBorder="1" applyAlignment="1" applyProtection="1">
      <alignment horizontal="center" vertical="center"/>
    </xf>
    <xf numFmtId="55" fontId="0" fillId="2" borderId="18" xfId="0" applyNumberFormat="1" applyFill="1" applyBorder="1" applyAlignment="1" applyProtection="1">
      <alignment horizontal="right" vertical="center"/>
    </xf>
    <xf numFmtId="0" fontId="29" fillId="2" borderId="18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right" vertical="center"/>
    </xf>
    <xf numFmtId="0" fontId="29" fillId="2" borderId="0" xfId="0" applyFont="1" applyFill="1" applyProtection="1">
      <alignment vertical="center"/>
    </xf>
    <xf numFmtId="0" fontId="5" fillId="2" borderId="8" xfId="0" applyFont="1" applyFill="1" applyBorder="1" applyProtection="1">
      <alignment vertical="center"/>
    </xf>
    <xf numFmtId="0" fontId="4" fillId="2" borderId="7" xfId="0" applyFont="1" applyFill="1" applyBorder="1" applyProtection="1">
      <alignment vertical="center"/>
    </xf>
    <xf numFmtId="0" fontId="4" fillId="2" borderId="0" xfId="0" applyFont="1" applyFill="1" applyProtection="1">
      <alignment vertical="center"/>
    </xf>
    <xf numFmtId="0" fontId="4" fillId="2" borderId="6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4" fillId="2" borderId="4" xfId="0" applyFont="1" applyFill="1" applyBorder="1" applyProtection="1">
      <alignment vertical="center"/>
    </xf>
    <xf numFmtId="0" fontId="0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>
      <alignment vertical="center" shrinkToFit="1"/>
    </xf>
    <xf numFmtId="0" fontId="6" fillId="2" borderId="0" xfId="0" applyFont="1" applyFill="1" applyBorder="1">
      <alignment vertical="center"/>
    </xf>
    <xf numFmtId="176" fontId="0" fillId="2" borderId="0" xfId="0" applyNumberFormat="1" applyFill="1" applyBorder="1" applyAlignment="1" applyProtection="1">
      <alignment horizontal="center" vertical="center"/>
    </xf>
    <xf numFmtId="49" fontId="0" fillId="2" borderId="0" xfId="0" applyNumberFormat="1" applyFill="1" applyBorder="1" applyAlignment="1">
      <alignment vertical="center" shrinkToFit="1"/>
    </xf>
    <xf numFmtId="49" fontId="7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 shrinkToFit="1"/>
    </xf>
    <xf numFmtId="0" fontId="6" fillId="2" borderId="8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76" fontId="0" fillId="2" borderId="3" xfId="0" applyNumberFormat="1" applyFill="1" applyBorder="1" applyAlignment="1" applyProtection="1">
      <alignment vertical="center"/>
    </xf>
    <xf numFmtId="176" fontId="0" fillId="2" borderId="2" xfId="0" applyNumberFormat="1" applyFill="1" applyBorder="1" applyAlignment="1" applyProtection="1">
      <alignment vertical="center"/>
    </xf>
    <xf numFmtId="176" fontId="0" fillId="2" borderId="1" xfId="0" applyNumberFormat="1" applyFill="1" applyBorder="1" applyAlignment="1" applyProtection="1">
      <alignment vertical="center"/>
    </xf>
    <xf numFmtId="177" fontId="0" fillId="2" borderId="0" xfId="0" applyNumberFormat="1" applyFill="1" applyBorder="1" applyAlignment="1" applyProtection="1">
      <alignment vertical="center"/>
    </xf>
    <xf numFmtId="0" fontId="10" fillId="3" borderId="19" xfId="0" applyFont="1" applyFill="1" applyBorder="1" applyProtection="1">
      <alignment vertical="center"/>
      <protection locked="0"/>
    </xf>
    <xf numFmtId="0" fontId="9" fillId="3" borderId="18" xfId="0" applyFont="1" applyFill="1" applyBorder="1">
      <alignment vertical="center"/>
    </xf>
    <xf numFmtId="0" fontId="8" fillId="3" borderId="18" xfId="0" applyFont="1" applyFill="1" applyBorder="1" applyProtection="1">
      <alignment vertical="center"/>
      <protection locked="0"/>
    </xf>
    <xf numFmtId="0" fontId="9" fillId="3" borderId="18" xfId="0" applyFont="1" applyFill="1" applyBorder="1" applyAlignment="1">
      <alignment vertical="center"/>
    </xf>
    <xf numFmtId="0" fontId="8" fillId="3" borderId="17" xfId="0" applyFont="1" applyFill="1" applyBorder="1" applyProtection="1">
      <alignment vertical="center"/>
      <protection locked="0"/>
    </xf>
    <xf numFmtId="0" fontId="10" fillId="3" borderId="19" xfId="0" applyFont="1" applyFill="1" applyBorder="1" applyProtection="1">
      <alignment vertical="center"/>
    </xf>
    <xf numFmtId="0" fontId="10" fillId="3" borderId="18" xfId="0" applyFont="1" applyFill="1" applyBorder="1" applyProtection="1">
      <alignment vertical="center"/>
    </xf>
    <xf numFmtId="0" fontId="10" fillId="3" borderId="18" xfId="0" applyFont="1" applyFill="1" applyBorder="1" applyAlignment="1" applyProtection="1">
      <alignment vertical="center"/>
    </xf>
    <xf numFmtId="0" fontId="10" fillId="3" borderId="17" xfId="0" applyFont="1" applyFill="1" applyBorder="1" applyProtection="1">
      <alignment vertical="center"/>
    </xf>
    <xf numFmtId="176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5" fillId="2" borderId="0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</xf>
    <xf numFmtId="0" fontId="29" fillId="2" borderId="0" xfId="0" applyFont="1" applyFill="1" applyBorder="1">
      <alignment vertical="center"/>
    </xf>
    <xf numFmtId="0" fontId="30" fillId="2" borderId="0" xfId="0" applyFont="1" applyFill="1" applyBorder="1" applyAlignment="1" applyProtection="1">
      <alignment vertical="center" wrapText="1"/>
    </xf>
    <xf numFmtId="0" fontId="29" fillId="2" borderId="0" xfId="0" applyFont="1" applyFill="1" applyBorder="1" applyAlignment="1" applyProtection="1">
      <alignment vertical="center"/>
    </xf>
    <xf numFmtId="0" fontId="31" fillId="2" borderId="0" xfId="0" applyFont="1" applyFill="1" applyBorder="1" applyAlignment="1" applyProtection="1">
      <alignment vertical="center" wrapText="1"/>
    </xf>
    <xf numFmtId="0" fontId="3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Protection="1">
      <alignment vertical="center"/>
    </xf>
    <xf numFmtId="176" fontId="0" fillId="2" borderId="0" xfId="0" applyNumberFormat="1" applyFill="1" applyBorder="1" applyAlignment="1" applyProtection="1">
      <alignment vertical="center"/>
    </xf>
    <xf numFmtId="0" fontId="34" fillId="2" borderId="0" xfId="0" applyFont="1" applyFill="1" applyProtection="1">
      <alignment vertical="center"/>
    </xf>
    <xf numFmtId="55" fontId="0" fillId="2" borderId="18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shrinkToFit="1"/>
    </xf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177" fontId="0" fillId="2" borderId="16" xfId="0" applyNumberFormat="1" applyFill="1" applyBorder="1" applyAlignment="1" applyProtection="1">
      <alignment horizontal="center" vertical="center"/>
    </xf>
    <xf numFmtId="177" fontId="0" fillId="2" borderId="15" xfId="0" applyNumberFormat="1" applyFill="1" applyBorder="1" applyAlignment="1" applyProtection="1">
      <alignment horizontal="center" vertical="center"/>
    </xf>
    <xf numFmtId="177" fontId="0" fillId="2" borderId="14" xfId="0" applyNumberFormat="1" applyFill="1" applyBorder="1" applyAlignment="1" applyProtection="1">
      <alignment horizontal="center" vertical="center"/>
    </xf>
    <xf numFmtId="177" fontId="0" fillId="2" borderId="13" xfId="0" applyNumberFormat="1" applyFill="1" applyBorder="1" applyAlignment="1" applyProtection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</xf>
    <xf numFmtId="177" fontId="0" fillId="2" borderId="12" xfId="0" applyNumberFormat="1" applyFill="1" applyBorder="1" applyAlignment="1" applyProtection="1">
      <alignment horizontal="center" vertical="center"/>
    </xf>
    <xf numFmtId="177" fontId="0" fillId="2" borderId="11" xfId="0" applyNumberFormat="1" applyFill="1" applyBorder="1" applyAlignment="1" applyProtection="1">
      <alignment horizontal="center" vertical="center"/>
    </xf>
    <xf numFmtId="177" fontId="0" fillId="2" borderId="10" xfId="0" applyNumberFormat="1" applyFill="1" applyBorder="1" applyAlignment="1" applyProtection="1">
      <alignment horizontal="center" vertical="center"/>
    </xf>
    <xf numFmtId="177" fontId="0" fillId="2" borderId="9" xfId="0" applyNumberFormat="1" applyFill="1" applyBorder="1" applyAlignment="1" applyProtection="1">
      <alignment horizontal="center" vertical="center"/>
    </xf>
    <xf numFmtId="176" fontId="0" fillId="2" borderId="5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center" vertical="center"/>
    </xf>
    <xf numFmtId="176" fontId="0" fillId="2" borderId="4" xfId="0" applyNumberFormat="1" applyFill="1" applyBorder="1" applyAlignment="1" applyProtection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1" fillId="2" borderId="8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38" fontId="0" fillId="2" borderId="13" xfId="1" applyFont="1" applyFill="1" applyBorder="1" applyAlignment="1" applyProtection="1">
      <alignment horizontal="center" vertical="center"/>
    </xf>
    <xf numFmtId="38" fontId="0" fillId="2" borderId="0" xfId="1" applyFont="1" applyFill="1" applyBorder="1" applyAlignment="1" applyProtection="1">
      <alignment horizontal="center" vertical="center"/>
    </xf>
    <xf numFmtId="38" fontId="0" fillId="2" borderId="12" xfId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right" vertical="center"/>
    </xf>
    <xf numFmtId="0" fontId="2" fillId="2" borderId="9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</xf>
    <xf numFmtId="38" fontId="0" fillId="2" borderId="4" xfId="1" applyFont="1" applyFill="1" applyBorder="1" applyAlignment="1" applyProtection="1">
      <alignment horizontal="center" vertical="center"/>
    </xf>
    <xf numFmtId="38" fontId="0" fillId="2" borderId="5" xfId="1" applyFont="1" applyFill="1" applyBorder="1" applyAlignment="1" applyProtection="1">
      <alignment horizontal="center" vertical="center"/>
      <protection locked="0"/>
    </xf>
    <xf numFmtId="38" fontId="0" fillId="2" borderId="0" xfId="1" applyFont="1" applyFill="1" applyBorder="1" applyAlignment="1" applyProtection="1">
      <alignment horizontal="center" vertical="center"/>
      <protection locked="0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vertical="center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55" fontId="0" fillId="2" borderId="2" xfId="0" applyNumberFormat="1" applyFill="1" applyBorder="1" applyAlignment="1" applyProtection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20" fillId="0" borderId="1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49" fontId="21" fillId="0" borderId="19" xfId="0" applyNumberFormat="1" applyFont="1" applyBorder="1" applyAlignment="1" applyProtection="1">
      <alignment horizontal="center" vertical="center" shrinkToFit="1"/>
      <protection locked="0"/>
    </xf>
    <xf numFmtId="49" fontId="21" fillId="0" borderId="18" xfId="0" applyNumberFormat="1" applyFont="1" applyBorder="1" applyAlignment="1" applyProtection="1">
      <alignment horizontal="center" vertical="center" shrinkToFit="1"/>
      <protection locked="0"/>
    </xf>
    <xf numFmtId="49" fontId="21" fillId="0" borderId="17" xfId="0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0" fontId="0" fillId="0" borderId="18" xfId="0" applyBorder="1" applyAlignment="1" applyProtection="1">
      <alignment horizontal="center" vertical="center" wrapText="1" shrinkToFit="1"/>
      <protection locked="0"/>
    </xf>
    <xf numFmtId="0" fontId="0" fillId="0" borderId="17" xfId="0" applyBorder="1" applyAlignment="1" applyProtection="1">
      <alignment horizontal="center" vertical="center" wrapText="1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29" fillId="2" borderId="13" xfId="1" applyFont="1" applyFill="1" applyBorder="1" applyAlignment="1" applyProtection="1">
      <alignment horizontal="center" vertical="center"/>
    </xf>
    <xf numFmtId="38" fontId="29" fillId="2" borderId="0" xfId="1" applyFont="1" applyFill="1" applyBorder="1" applyAlignment="1" applyProtection="1">
      <alignment horizontal="center" vertical="center"/>
    </xf>
    <xf numFmtId="38" fontId="29" fillId="2" borderId="12" xfId="1" applyFont="1" applyFill="1" applyBorder="1" applyAlignment="1" applyProtection="1">
      <alignment horizontal="center" vertical="center"/>
    </xf>
    <xf numFmtId="176" fontId="29" fillId="2" borderId="0" xfId="0" applyNumberFormat="1" applyFont="1" applyFill="1" applyBorder="1" applyAlignment="1" applyProtection="1">
      <alignment horizontal="center" vertical="center"/>
    </xf>
    <xf numFmtId="176" fontId="29" fillId="2" borderId="5" xfId="0" applyNumberFormat="1" applyFont="1" applyFill="1" applyBorder="1" applyAlignment="1" applyProtection="1">
      <alignment horizontal="center" vertical="center"/>
    </xf>
    <xf numFmtId="176" fontId="29" fillId="2" borderId="4" xfId="0" applyNumberFormat="1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38" fontId="29" fillId="2" borderId="5" xfId="1" applyFont="1" applyFill="1" applyBorder="1" applyAlignment="1" applyProtection="1">
      <alignment horizontal="center" vertical="center"/>
    </xf>
    <xf numFmtId="38" fontId="29" fillId="2" borderId="4" xfId="1" applyFont="1" applyFill="1" applyBorder="1" applyAlignment="1" applyProtection="1">
      <alignment horizontal="center" vertical="center"/>
    </xf>
    <xf numFmtId="0" fontId="29" fillId="0" borderId="23" xfId="0" applyFont="1" applyFill="1" applyBorder="1" applyAlignment="1" applyProtection="1">
      <alignment horizontal="center" vertical="center"/>
    </xf>
    <xf numFmtId="0" fontId="29" fillId="2" borderId="19" xfId="0" applyFont="1" applyFill="1" applyBorder="1" applyAlignment="1" applyProtection="1">
      <alignment horizontal="center" vertical="center" wrapText="1"/>
    </xf>
    <xf numFmtId="0" fontId="29" fillId="2" borderId="18" xfId="0" applyFont="1" applyFill="1" applyBorder="1" applyAlignment="1" applyProtection="1">
      <alignment horizontal="center" vertical="center" wrapText="1"/>
    </xf>
    <xf numFmtId="0" fontId="29" fillId="2" borderId="17" xfId="0" applyFont="1" applyFill="1" applyBorder="1" applyAlignment="1" applyProtection="1">
      <alignment horizontal="center" vertical="center" wrapText="1"/>
    </xf>
    <xf numFmtId="49" fontId="29" fillId="0" borderId="19" xfId="0" applyNumberFormat="1" applyFont="1" applyBorder="1" applyAlignment="1" applyProtection="1">
      <alignment horizontal="center" vertical="center" shrinkToFit="1"/>
    </xf>
    <xf numFmtId="49" fontId="29" fillId="0" borderId="18" xfId="0" applyNumberFormat="1" applyFont="1" applyBorder="1" applyAlignment="1" applyProtection="1">
      <alignment horizontal="center" vertical="center" shrinkToFit="1"/>
    </xf>
    <xf numFmtId="49" fontId="29" fillId="0" borderId="17" xfId="0" applyNumberFormat="1" applyFont="1" applyBorder="1" applyAlignment="1" applyProtection="1">
      <alignment horizontal="center" vertical="center" shrinkToFit="1"/>
    </xf>
    <xf numFmtId="0" fontId="29" fillId="0" borderId="19" xfId="0" applyFont="1" applyBorder="1" applyAlignment="1" applyProtection="1">
      <alignment horizontal="center" vertical="center" shrinkToFit="1"/>
    </xf>
    <xf numFmtId="0" fontId="29" fillId="0" borderId="18" xfId="0" applyFont="1" applyBorder="1" applyAlignment="1" applyProtection="1">
      <alignment horizontal="center" vertical="center" shrinkToFit="1"/>
    </xf>
    <xf numFmtId="0" fontId="29" fillId="0" borderId="17" xfId="0" applyFont="1" applyBorder="1" applyAlignment="1" applyProtection="1">
      <alignment horizontal="center" vertical="center" shrinkToFit="1"/>
    </xf>
    <xf numFmtId="0" fontId="29" fillId="0" borderId="3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horizontal="center" vertical="center" wrapText="1"/>
    </xf>
    <xf numFmtId="0" fontId="14" fillId="4" borderId="18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left" vertical="center" wrapText="1"/>
    </xf>
    <xf numFmtId="49" fontId="21" fillId="2" borderId="22" xfId="0" applyNumberFormat="1" applyFont="1" applyFill="1" applyBorder="1" applyAlignment="1" applyProtection="1">
      <alignment horizontal="center" vertical="center"/>
    </xf>
    <xf numFmtId="49" fontId="0" fillId="2" borderId="21" xfId="0" applyNumberFormat="1" applyFill="1" applyBorder="1" applyAlignment="1" applyProtection="1">
      <alignment horizontal="center" vertical="center"/>
    </xf>
    <xf numFmtId="49" fontId="0" fillId="2" borderId="20" xfId="0" applyNumberFormat="1" applyFill="1" applyBorder="1" applyAlignment="1" applyProtection="1">
      <alignment horizontal="center" vertical="center"/>
    </xf>
    <xf numFmtId="0" fontId="30" fillId="2" borderId="3" xfId="0" applyFont="1" applyFill="1" applyBorder="1" applyAlignment="1" applyProtection="1">
      <alignment horizontal="left" vertical="center" wrapText="1"/>
    </xf>
    <xf numFmtId="0" fontId="30" fillId="2" borderId="2" xfId="0" applyFont="1" applyFill="1" applyBorder="1" applyAlignment="1" applyProtection="1">
      <alignment horizontal="left" vertical="center" wrapText="1"/>
    </xf>
    <xf numFmtId="0" fontId="30" fillId="2" borderId="1" xfId="0" applyFont="1" applyFill="1" applyBorder="1" applyAlignment="1" applyProtection="1">
      <alignment horizontal="left" vertical="center" wrapText="1"/>
    </xf>
    <xf numFmtId="177" fontId="29" fillId="2" borderId="16" xfId="0" applyNumberFormat="1" applyFont="1" applyFill="1" applyBorder="1" applyAlignment="1" applyProtection="1">
      <alignment horizontal="center" vertical="center"/>
    </xf>
    <xf numFmtId="177" fontId="29" fillId="2" borderId="15" xfId="0" applyNumberFormat="1" applyFont="1" applyFill="1" applyBorder="1" applyAlignment="1" applyProtection="1">
      <alignment horizontal="center" vertical="center"/>
    </xf>
    <xf numFmtId="177" fontId="29" fillId="2" borderId="14" xfId="0" applyNumberFormat="1" applyFont="1" applyFill="1" applyBorder="1" applyAlignment="1" applyProtection="1">
      <alignment horizontal="center" vertical="center"/>
    </xf>
    <xf numFmtId="177" fontId="29" fillId="2" borderId="13" xfId="0" applyNumberFormat="1" applyFont="1" applyFill="1" applyBorder="1" applyAlignment="1" applyProtection="1">
      <alignment horizontal="center" vertical="center"/>
    </xf>
    <xf numFmtId="177" fontId="29" fillId="2" borderId="0" xfId="0" applyNumberFormat="1" applyFont="1" applyFill="1" applyBorder="1" applyAlignment="1" applyProtection="1">
      <alignment horizontal="center" vertical="center"/>
    </xf>
    <xf numFmtId="177" fontId="29" fillId="2" borderId="12" xfId="0" applyNumberFormat="1" applyFont="1" applyFill="1" applyBorder="1" applyAlignment="1" applyProtection="1">
      <alignment horizontal="center" vertical="center"/>
    </xf>
    <xf numFmtId="177" fontId="29" fillId="2" borderId="11" xfId="0" applyNumberFormat="1" applyFont="1" applyFill="1" applyBorder="1" applyAlignment="1" applyProtection="1">
      <alignment horizontal="center" vertical="center"/>
    </xf>
    <xf numFmtId="177" fontId="29" fillId="2" borderId="10" xfId="0" applyNumberFormat="1" applyFont="1" applyFill="1" applyBorder="1" applyAlignment="1" applyProtection="1">
      <alignment horizontal="center" vertical="center"/>
    </xf>
    <xf numFmtId="177" fontId="29" fillId="2" borderId="9" xfId="0" applyNumberFormat="1" applyFont="1" applyFill="1" applyBorder="1" applyAlignment="1" applyProtection="1">
      <alignment horizontal="center" vertical="center"/>
    </xf>
    <xf numFmtId="38" fontId="0" fillId="2" borderId="13" xfId="1" applyFont="1" applyFill="1" applyBorder="1" applyAlignment="1" applyProtection="1">
      <alignment horizontal="center" vertical="center"/>
      <protection locked="0"/>
    </xf>
    <xf numFmtId="38" fontId="0" fillId="2" borderId="12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40958" y="266700"/>
          <a:ext cx="75438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16" name="テキスト ボックス 15"/>
        <xdr:cNvSpPr txBox="1"/>
      </xdr:nvSpPr>
      <xdr:spPr>
        <a:xfrm>
          <a:off x="40958" y="238125"/>
          <a:ext cx="75438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23</xdr:col>
      <xdr:colOff>6350</xdr:colOff>
      <xdr:row>1</xdr:row>
      <xdr:rowOff>114299</xdr:rowOff>
    </xdr:from>
    <xdr:to>
      <xdr:col>27</xdr:col>
      <xdr:colOff>161926</xdr:colOff>
      <xdr:row>3</xdr:row>
      <xdr:rowOff>0</xdr:rowOff>
    </xdr:to>
    <xdr:sp macro="" textlink="">
      <xdr:nvSpPr>
        <xdr:cNvPr id="17" name="テキスト ボックス 16"/>
        <xdr:cNvSpPr txBox="1"/>
      </xdr:nvSpPr>
      <xdr:spPr>
        <a:xfrm>
          <a:off x="6359525" y="342899"/>
          <a:ext cx="1260476" cy="2667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イ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④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22</xdr:col>
      <xdr:colOff>229871</xdr:colOff>
      <xdr:row>26</xdr:row>
      <xdr:rowOff>339725</xdr:rowOff>
    </xdr:from>
    <xdr:to>
      <xdr:col>23</xdr:col>
      <xdr:colOff>273050</xdr:colOff>
      <xdr:row>28</xdr:row>
      <xdr:rowOff>88900</xdr:rowOff>
    </xdr:to>
    <xdr:sp macro="" textlink="">
      <xdr:nvSpPr>
        <xdr:cNvPr id="34" name="テキスト ボックス 33"/>
        <xdr:cNvSpPr txBox="1"/>
      </xdr:nvSpPr>
      <xdr:spPr>
        <a:xfrm>
          <a:off x="6376671" y="6543675"/>
          <a:ext cx="322579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en-US" altLang="ja-JP" sz="10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241301</xdr:colOff>
      <xdr:row>20</xdr:row>
      <xdr:rowOff>386078</xdr:rowOff>
    </xdr:from>
    <xdr:to>
      <xdr:col>7</xdr:col>
      <xdr:colOff>6351</xdr:colOff>
      <xdr:row>22</xdr:row>
      <xdr:rowOff>101599</xdr:rowOff>
    </xdr:to>
    <xdr:sp macro="" textlink="">
      <xdr:nvSpPr>
        <xdr:cNvPr id="35" name="テキスト ボックス 34"/>
        <xdr:cNvSpPr txBox="1"/>
      </xdr:nvSpPr>
      <xdr:spPr>
        <a:xfrm>
          <a:off x="1670051" y="4824728"/>
          <a:ext cx="336550" cy="372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</xdr:col>
      <xdr:colOff>247650</xdr:colOff>
      <xdr:row>20</xdr:row>
      <xdr:rowOff>373380</xdr:rowOff>
    </xdr:from>
    <xdr:to>
      <xdr:col>17</xdr:col>
      <xdr:colOff>241300</xdr:colOff>
      <xdr:row>22</xdr:row>
      <xdr:rowOff>82550</xdr:rowOff>
    </xdr:to>
    <xdr:sp macro="" textlink="">
      <xdr:nvSpPr>
        <xdr:cNvPr id="36" name="テキスト ボックス 35"/>
        <xdr:cNvSpPr txBox="1"/>
      </xdr:nvSpPr>
      <xdr:spPr>
        <a:xfrm>
          <a:off x="4819650" y="4812030"/>
          <a:ext cx="279400" cy="366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22</xdr:col>
      <xdr:colOff>228284</xdr:colOff>
      <xdr:row>30</xdr:row>
      <xdr:rowOff>74612</xdr:rowOff>
    </xdr:from>
    <xdr:to>
      <xdr:col>23</xdr:col>
      <xdr:colOff>254000</xdr:colOff>
      <xdr:row>32</xdr:row>
      <xdr:rowOff>69850</xdr:rowOff>
    </xdr:to>
    <xdr:sp macro="" textlink="">
      <xdr:nvSpPr>
        <xdr:cNvPr id="37" name="テキスト ボックス 36"/>
        <xdr:cNvSpPr txBox="1"/>
      </xdr:nvSpPr>
      <xdr:spPr>
        <a:xfrm>
          <a:off x="6375084" y="7281862"/>
          <a:ext cx="305116" cy="319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</a:p>
        <a:p>
          <a:endParaRPr kumimoji="1" lang="en-US" altLang="ja-JP" sz="10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229553</xdr:colOff>
      <xdr:row>40</xdr:row>
      <xdr:rowOff>182880</xdr:rowOff>
    </xdr:from>
    <xdr:to>
      <xdr:col>5</xdr:col>
      <xdr:colOff>157162</xdr:colOff>
      <xdr:row>42</xdr:row>
      <xdr:rowOff>47625</xdr:rowOff>
    </xdr:to>
    <xdr:sp macro="" textlink="">
      <xdr:nvSpPr>
        <xdr:cNvPr id="45" name="テキスト ボックス 44"/>
        <xdr:cNvSpPr txBox="1"/>
      </xdr:nvSpPr>
      <xdr:spPr>
        <a:xfrm>
          <a:off x="1334453" y="10184130"/>
          <a:ext cx="203834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225742</xdr:colOff>
      <xdr:row>40</xdr:row>
      <xdr:rowOff>192405</xdr:rowOff>
    </xdr:from>
    <xdr:to>
      <xdr:col>1</xdr:col>
      <xdr:colOff>166688</xdr:colOff>
      <xdr:row>42</xdr:row>
      <xdr:rowOff>85725</xdr:rowOff>
    </xdr:to>
    <xdr:sp macro="" textlink="">
      <xdr:nvSpPr>
        <xdr:cNvPr id="46" name="テキスト ボックス 45"/>
        <xdr:cNvSpPr txBox="1"/>
      </xdr:nvSpPr>
      <xdr:spPr>
        <a:xfrm>
          <a:off x="225742" y="10193655"/>
          <a:ext cx="217171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231458</xdr:colOff>
      <xdr:row>40</xdr:row>
      <xdr:rowOff>212408</xdr:rowOff>
    </xdr:from>
    <xdr:to>
      <xdr:col>10</xdr:col>
      <xdr:colOff>238125</xdr:colOff>
      <xdr:row>42</xdr:row>
      <xdr:rowOff>104775</xdr:rowOff>
    </xdr:to>
    <xdr:sp macro="" textlink="">
      <xdr:nvSpPr>
        <xdr:cNvPr id="47" name="テキスト ボックス 46"/>
        <xdr:cNvSpPr txBox="1"/>
      </xdr:nvSpPr>
      <xdr:spPr>
        <a:xfrm>
          <a:off x="2717483" y="10213658"/>
          <a:ext cx="282892" cy="33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252413</xdr:colOff>
      <xdr:row>40</xdr:row>
      <xdr:rowOff>219076</xdr:rowOff>
    </xdr:from>
    <xdr:to>
      <xdr:col>15</xdr:col>
      <xdr:colOff>200025</xdr:colOff>
      <xdr:row>42</xdr:row>
      <xdr:rowOff>47626</xdr:rowOff>
    </xdr:to>
    <xdr:sp macro="" textlink="">
      <xdr:nvSpPr>
        <xdr:cNvPr id="48" name="テキスト ボックス 47"/>
        <xdr:cNvSpPr txBox="1"/>
      </xdr:nvSpPr>
      <xdr:spPr>
        <a:xfrm>
          <a:off x="4119563" y="10220326"/>
          <a:ext cx="223837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229553</xdr:colOff>
      <xdr:row>45</xdr:row>
      <xdr:rowOff>182880</xdr:rowOff>
    </xdr:from>
    <xdr:to>
      <xdr:col>5</xdr:col>
      <xdr:colOff>157162</xdr:colOff>
      <xdr:row>47</xdr:row>
      <xdr:rowOff>47625</xdr:rowOff>
    </xdr:to>
    <xdr:sp macro="" textlink="">
      <xdr:nvSpPr>
        <xdr:cNvPr id="49" name="テキスト ボックス 48"/>
        <xdr:cNvSpPr txBox="1"/>
      </xdr:nvSpPr>
      <xdr:spPr>
        <a:xfrm>
          <a:off x="1334453" y="11174730"/>
          <a:ext cx="203834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225742</xdr:colOff>
      <xdr:row>45</xdr:row>
      <xdr:rowOff>192405</xdr:rowOff>
    </xdr:from>
    <xdr:to>
      <xdr:col>1</xdr:col>
      <xdr:colOff>166688</xdr:colOff>
      <xdr:row>47</xdr:row>
      <xdr:rowOff>85725</xdr:rowOff>
    </xdr:to>
    <xdr:sp macro="" textlink="">
      <xdr:nvSpPr>
        <xdr:cNvPr id="50" name="テキスト ボックス 49"/>
        <xdr:cNvSpPr txBox="1"/>
      </xdr:nvSpPr>
      <xdr:spPr>
        <a:xfrm>
          <a:off x="225742" y="11184255"/>
          <a:ext cx="217171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231458</xdr:colOff>
      <xdr:row>45</xdr:row>
      <xdr:rowOff>212408</xdr:rowOff>
    </xdr:from>
    <xdr:to>
      <xdr:col>10</xdr:col>
      <xdr:colOff>238125</xdr:colOff>
      <xdr:row>47</xdr:row>
      <xdr:rowOff>104775</xdr:rowOff>
    </xdr:to>
    <xdr:sp macro="" textlink="">
      <xdr:nvSpPr>
        <xdr:cNvPr id="51" name="テキスト ボックス 50"/>
        <xdr:cNvSpPr txBox="1"/>
      </xdr:nvSpPr>
      <xdr:spPr>
        <a:xfrm>
          <a:off x="2717483" y="11204258"/>
          <a:ext cx="282892" cy="33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252413</xdr:colOff>
      <xdr:row>45</xdr:row>
      <xdr:rowOff>219076</xdr:rowOff>
    </xdr:from>
    <xdr:to>
      <xdr:col>15</xdr:col>
      <xdr:colOff>200025</xdr:colOff>
      <xdr:row>47</xdr:row>
      <xdr:rowOff>47626</xdr:rowOff>
    </xdr:to>
    <xdr:sp macro="" textlink="">
      <xdr:nvSpPr>
        <xdr:cNvPr id="52" name="テキスト ボックス 51"/>
        <xdr:cNvSpPr txBox="1"/>
      </xdr:nvSpPr>
      <xdr:spPr>
        <a:xfrm>
          <a:off x="4119563" y="11210926"/>
          <a:ext cx="223837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229553</xdr:colOff>
      <xdr:row>35</xdr:row>
      <xdr:rowOff>182880</xdr:rowOff>
    </xdr:from>
    <xdr:to>
      <xdr:col>5</xdr:col>
      <xdr:colOff>157162</xdr:colOff>
      <xdr:row>37</xdr:row>
      <xdr:rowOff>47625</xdr:rowOff>
    </xdr:to>
    <xdr:sp macro="" textlink="">
      <xdr:nvSpPr>
        <xdr:cNvPr id="53" name="テキスト ボックス 52"/>
        <xdr:cNvSpPr txBox="1"/>
      </xdr:nvSpPr>
      <xdr:spPr>
        <a:xfrm>
          <a:off x="1334453" y="9279255"/>
          <a:ext cx="203834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231458</xdr:colOff>
      <xdr:row>35</xdr:row>
      <xdr:rowOff>212408</xdr:rowOff>
    </xdr:from>
    <xdr:to>
      <xdr:col>10</xdr:col>
      <xdr:colOff>228600</xdr:colOff>
      <xdr:row>37</xdr:row>
      <xdr:rowOff>9525</xdr:rowOff>
    </xdr:to>
    <xdr:sp macro="" textlink="">
      <xdr:nvSpPr>
        <xdr:cNvPr id="55" name="テキスト ボックス 54"/>
        <xdr:cNvSpPr txBox="1"/>
      </xdr:nvSpPr>
      <xdr:spPr>
        <a:xfrm>
          <a:off x="2717483" y="9308783"/>
          <a:ext cx="273367" cy="235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252413</xdr:colOff>
      <xdr:row>35</xdr:row>
      <xdr:rowOff>219076</xdr:rowOff>
    </xdr:from>
    <xdr:to>
      <xdr:col>15</xdr:col>
      <xdr:colOff>200025</xdr:colOff>
      <xdr:row>37</xdr:row>
      <xdr:rowOff>47626</xdr:rowOff>
    </xdr:to>
    <xdr:sp macro="" textlink="">
      <xdr:nvSpPr>
        <xdr:cNvPr id="56" name="テキスト ボックス 55"/>
        <xdr:cNvSpPr txBox="1"/>
      </xdr:nvSpPr>
      <xdr:spPr>
        <a:xfrm>
          <a:off x="4119563" y="9315451"/>
          <a:ext cx="223837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19050</xdr:colOff>
      <xdr:row>0</xdr:row>
      <xdr:rowOff>66675</xdr:rowOff>
    </xdr:from>
    <xdr:to>
      <xdr:col>27</xdr:col>
      <xdr:colOff>152400</xdr:colOff>
      <xdr:row>1</xdr:row>
      <xdr:rowOff>85725</xdr:rowOff>
    </xdr:to>
    <xdr:sp macro="" textlink="">
      <xdr:nvSpPr>
        <xdr:cNvPr id="21" name="テキスト ボックス 20"/>
        <xdr:cNvSpPr txBox="1"/>
      </xdr:nvSpPr>
      <xdr:spPr>
        <a:xfrm>
          <a:off x="6372225" y="66675"/>
          <a:ext cx="1238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創業者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40958" y="238125"/>
          <a:ext cx="73533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3" name="テキスト ボックス 2"/>
        <xdr:cNvSpPr txBox="1"/>
      </xdr:nvSpPr>
      <xdr:spPr>
        <a:xfrm>
          <a:off x="40958" y="238125"/>
          <a:ext cx="73533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23</xdr:col>
      <xdr:colOff>6349</xdr:colOff>
      <xdr:row>1</xdr:row>
      <xdr:rowOff>123825</xdr:rowOff>
    </xdr:from>
    <xdr:to>
      <xdr:col>27</xdr:col>
      <xdr:colOff>238124</xdr:colOff>
      <xdr:row>3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6359524" y="352425"/>
          <a:ext cx="13366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イ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④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23</xdr:col>
      <xdr:colOff>6351</xdr:colOff>
      <xdr:row>0</xdr:row>
      <xdr:rowOff>19051</xdr:rowOff>
    </xdr:from>
    <xdr:to>
      <xdr:col>27</xdr:col>
      <xdr:colOff>219075</xdr:colOff>
      <xdr:row>1</xdr:row>
      <xdr:rowOff>76201</xdr:rowOff>
    </xdr:to>
    <xdr:sp macro="" textlink="">
      <xdr:nvSpPr>
        <xdr:cNvPr id="5" name="テキスト ボックス 4"/>
        <xdr:cNvSpPr txBox="1"/>
      </xdr:nvSpPr>
      <xdr:spPr>
        <a:xfrm>
          <a:off x="6359526" y="19051"/>
          <a:ext cx="1317624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創業者</a:t>
          </a:r>
          <a:endParaRPr kumimoji="1" lang="en-US" altLang="ja-JP" sz="18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22</xdr:col>
      <xdr:colOff>229871</xdr:colOff>
      <xdr:row>26</xdr:row>
      <xdr:rowOff>339725</xdr:rowOff>
    </xdr:from>
    <xdr:to>
      <xdr:col>23</xdr:col>
      <xdr:colOff>273050</xdr:colOff>
      <xdr:row>28</xdr:row>
      <xdr:rowOff>88900</xdr:rowOff>
    </xdr:to>
    <xdr:sp macro="" textlink="">
      <xdr:nvSpPr>
        <xdr:cNvPr id="9" name="テキスト ボックス 8"/>
        <xdr:cNvSpPr txBox="1"/>
      </xdr:nvSpPr>
      <xdr:spPr>
        <a:xfrm>
          <a:off x="6306821" y="6559550"/>
          <a:ext cx="319404" cy="320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en-US" altLang="ja-JP" sz="10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241301</xdr:colOff>
      <xdr:row>20</xdr:row>
      <xdr:rowOff>386078</xdr:rowOff>
    </xdr:from>
    <xdr:to>
      <xdr:col>7</xdr:col>
      <xdr:colOff>6351</xdr:colOff>
      <xdr:row>22</xdr:row>
      <xdr:rowOff>101599</xdr:rowOff>
    </xdr:to>
    <xdr:sp macro="" textlink="">
      <xdr:nvSpPr>
        <xdr:cNvPr id="10" name="テキスト ボックス 9"/>
        <xdr:cNvSpPr txBox="1"/>
      </xdr:nvSpPr>
      <xdr:spPr>
        <a:xfrm>
          <a:off x="1622426" y="5129528"/>
          <a:ext cx="317500" cy="296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</xdr:col>
      <xdr:colOff>247650</xdr:colOff>
      <xdr:row>20</xdr:row>
      <xdr:rowOff>373380</xdr:rowOff>
    </xdr:from>
    <xdr:to>
      <xdr:col>17</xdr:col>
      <xdr:colOff>241300</xdr:colOff>
      <xdr:row>22</xdr:row>
      <xdr:rowOff>82550</xdr:rowOff>
    </xdr:to>
    <xdr:sp macro="" textlink="">
      <xdr:nvSpPr>
        <xdr:cNvPr id="11" name="テキスト ボックス 10"/>
        <xdr:cNvSpPr txBox="1"/>
      </xdr:nvSpPr>
      <xdr:spPr>
        <a:xfrm>
          <a:off x="4667250" y="5126355"/>
          <a:ext cx="269875" cy="280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22</xdr:col>
      <xdr:colOff>228284</xdr:colOff>
      <xdr:row>30</xdr:row>
      <xdr:rowOff>74612</xdr:rowOff>
    </xdr:from>
    <xdr:to>
      <xdr:col>23</xdr:col>
      <xdr:colOff>254000</xdr:colOff>
      <xdr:row>32</xdr:row>
      <xdr:rowOff>69850</xdr:rowOff>
    </xdr:to>
    <xdr:sp macro="" textlink="">
      <xdr:nvSpPr>
        <xdr:cNvPr id="12" name="テキスト ボックス 11"/>
        <xdr:cNvSpPr txBox="1"/>
      </xdr:nvSpPr>
      <xdr:spPr>
        <a:xfrm>
          <a:off x="6305234" y="7246937"/>
          <a:ext cx="301941" cy="300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</a:p>
        <a:p>
          <a:endParaRPr kumimoji="1" lang="en-US" altLang="ja-JP" sz="10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241300</xdr:colOff>
      <xdr:row>26</xdr:row>
      <xdr:rowOff>349250</xdr:rowOff>
    </xdr:from>
    <xdr:to>
      <xdr:col>15</xdr:col>
      <xdr:colOff>6350</xdr:colOff>
      <xdr:row>28</xdr:row>
      <xdr:rowOff>74296</xdr:rowOff>
    </xdr:to>
    <xdr:sp macro="" textlink="">
      <xdr:nvSpPr>
        <xdr:cNvPr id="18" name="テキスト ボックス 17"/>
        <xdr:cNvSpPr txBox="1"/>
      </xdr:nvSpPr>
      <xdr:spPr>
        <a:xfrm>
          <a:off x="3832225" y="6569075"/>
          <a:ext cx="317500" cy="296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241300</xdr:colOff>
      <xdr:row>30</xdr:row>
      <xdr:rowOff>82550</xdr:rowOff>
    </xdr:from>
    <xdr:to>
      <xdr:col>14</xdr:col>
      <xdr:colOff>234950</xdr:colOff>
      <xdr:row>32</xdr:row>
      <xdr:rowOff>58420</xdr:rowOff>
    </xdr:to>
    <xdr:sp macro="" textlink="">
      <xdr:nvSpPr>
        <xdr:cNvPr id="19" name="テキスト ボックス 18"/>
        <xdr:cNvSpPr txBox="1"/>
      </xdr:nvSpPr>
      <xdr:spPr>
        <a:xfrm>
          <a:off x="3832225" y="7254875"/>
          <a:ext cx="269875" cy="280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114300</xdr:colOff>
      <xdr:row>5</xdr:row>
      <xdr:rowOff>38100</xdr:rowOff>
    </xdr:from>
    <xdr:to>
      <xdr:col>24</xdr:col>
      <xdr:colOff>171450</xdr:colOff>
      <xdr:row>6</xdr:row>
      <xdr:rowOff>123825</xdr:rowOff>
    </xdr:to>
    <xdr:sp macro="" textlink="">
      <xdr:nvSpPr>
        <xdr:cNvPr id="21" name="角丸四角形吹き出し 20"/>
        <xdr:cNvSpPr/>
      </xdr:nvSpPr>
      <xdr:spPr>
        <a:xfrm>
          <a:off x="4257675" y="1228725"/>
          <a:ext cx="2543175" cy="276225"/>
        </a:xfrm>
        <a:prstGeom prst="wedgeRoundRectCallout">
          <a:avLst>
            <a:gd name="adj1" fmla="val -37568"/>
            <a:gd name="adj2" fmla="val 217129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売上の大きい順に記載してください。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28</xdr:col>
      <xdr:colOff>133350</xdr:colOff>
      <xdr:row>0</xdr:row>
      <xdr:rowOff>190500</xdr:rowOff>
    </xdr:from>
    <xdr:to>
      <xdr:col>37</xdr:col>
      <xdr:colOff>209550</xdr:colOff>
      <xdr:row>12</xdr:row>
      <xdr:rowOff>152400</xdr:rowOff>
    </xdr:to>
    <xdr:sp macro="" textlink="">
      <xdr:nvSpPr>
        <xdr:cNvPr id="22" name="角丸四角形吹き出し 21"/>
        <xdr:cNvSpPr/>
      </xdr:nvSpPr>
      <xdr:spPr>
        <a:xfrm>
          <a:off x="7867650" y="190500"/>
          <a:ext cx="2562225" cy="2495550"/>
        </a:xfrm>
        <a:prstGeom prst="wedgeRoundRectCallout">
          <a:avLst>
            <a:gd name="adj1" fmla="val -64710"/>
            <a:gd name="adj2" fmla="val 3060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chemeClr val="tx1"/>
              </a:solidFill>
            </a:rPr>
            <a:t>業種名については、必ず指定業種名通りに記載してください。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□指定業種の一覧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・中小企業庁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HP</a:t>
          </a: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□どの業種か不明な場合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・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e-Stat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（政府統計の総合窓口）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oneCellAnchor>
    <xdr:from>
      <xdr:col>29</xdr:col>
      <xdr:colOff>9525</xdr:colOff>
      <xdr:row>6</xdr:row>
      <xdr:rowOff>161925</xdr:rowOff>
    </xdr:from>
    <xdr:ext cx="2428875" cy="476251"/>
    <xdr:sp macro="" textlink="">
      <xdr:nvSpPr>
        <xdr:cNvPr id="23" name="テキスト ボックス 22"/>
        <xdr:cNvSpPr txBox="1"/>
      </xdr:nvSpPr>
      <xdr:spPr>
        <a:xfrm>
          <a:off x="8020050" y="1238250"/>
          <a:ext cx="242887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https://www.chusho.meti.go.jp/kinyu/sefu_net_5gou.htm</a:t>
          </a:r>
          <a:endParaRPr lang="ja-JP" altLang="ja-JP">
            <a:solidFill>
              <a:srgbClr val="0070C0"/>
            </a:solidFill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29</xdr:col>
      <xdr:colOff>142875</xdr:colOff>
      <xdr:row>11</xdr:row>
      <xdr:rowOff>19050</xdr:rowOff>
    </xdr:from>
    <xdr:ext cx="1647825" cy="476251"/>
    <xdr:sp macro="" textlink="">
      <xdr:nvSpPr>
        <xdr:cNvPr id="24" name="テキスト ボックス 23"/>
        <xdr:cNvSpPr txBox="1"/>
      </xdr:nvSpPr>
      <xdr:spPr>
        <a:xfrm>
          <a:off x="8153400" y="2171700"/>
          <a:ext cx="164782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https://www.estat.go.jp/classifications/terms/10</a:t>
          </a:r>
        </a:p>
        <a:p>
          <a:endParaRPr kumimoji="1" lang="ja-JP" altLang="en-US" sz="1100"/>
        </a:p>
      </xdr:txBody>
    </xdr:sp>
    <xdr:clientData/>
  </xdr:oneCellAnchor>
  <xdr:twoCellAnchor>
    <xdr:from>
      <xdr:col>28</xdr:col>
      <xdr:colOff>133350</xdr:colOff>
      <xdr:row>12</xdr:row>
      <xdr:rowOff>285750</xdr:rowOff>
    </xdr:from>
    <xdr:to>
      <xdr:col>37</xdr:col>
      <xdr:colOff>238125</xdr:colOff>
      <xdr:row>14</xdr:row>
      <xdr:rowOff>247649</xdr:rowOff>
    </xdr:to>
    <xdr:sp macro="" textlink="">
      <xdr:nvSpPr>
        <xdr:cNvPr id="25" name="角丸四角形吹き出し 24"/>
        <xdr:cNvSpPr/>
      </xdr:nvSpPr>
      <xdr:spPr>
        <a:xfrm>
          <a:off x="7867650" y="3124200"/>
          <a:ext cx="2590800" cy="723899"/>
        </a:xfrm>
        <a:prstGeom prst="wedgeRoundRectCallout">
          <a:avLst>
            <a:gd name="adj1" fmla="val -59055"/>
            <a:gd name="adj2" fmla="val -6254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委託製造の場合、製造業ではなく、卸売業に分類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229553</xdr:colOff>
      <xdr:row>40</xdr:row>
      <xdr:rowOff>182880</xdr:rowOff>
    </xdr:from>
    <xdr:to>
      <xdr:col>5</xdr:col>
      <xdr:colOff>157162</xdr:colOff>
      <xdr:row>42</xdr:row>
      <xdr:rowOff>47625</xdr:rowOff>
    </xdr:to>
    <xdr:sp macro="" textlink="">
      <xdr:nvSpPr>
        <xdr:cNvPr id="30" name="テキスト ボックス 29"/>
        <xdr:cNvSpPr txBox="1"/>
      </xdr:nvSpPr>
      <xdr:spPr>
        <a:xfrm>
          <a:off x="1334453" y="8783955"/>
          <a:ext cx="203834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225742</xdr:colOff>
      <xdr:row>40</xdr:row>
      <xdr:rowOff>192405</xdr:rowOff>
    </xdr:from>
    <xdr:to>
      <xdr:col>1</xdr:col>
      <xdr:colOff>166688</xdr:colOff>
      <xdr:row>42</xdr:row>
      <xdr:rowOff>85725</xdr:rowOff>
    </xdr:to>
    <xdr:sp macro="" textlink="">
      <xdr:nvSpPr>
        <xdr:cNvPr id="31" name="テキスト ボックス 30"/>
        <xdr:cNvSpPr txBox="1"/>
      </xdr:nvSpPr>
      <xdr:spPr>
        <a:xfrm>
          <a:off x="225742" y="8793480"/>
          <a:ext cx="217171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231458</xdr:colOff>
      <xdr:row>40</xdr:row>
      <xdr:rowOff>212408</xdr:rowOff>
    </xdr:from>
    <xdr:to>
      <xdr:col>10</xdr:col>
      <xdr:colOff>238125</xdr:colOff>
      <xdr:row>42</xdr:row>
      <xdr:rowOff>104775</xdr:rowOff>
    </xdr:to>
    <xdr:sp macro="" textlink="">
      <xdr:nvSpPr>
        <xdr:cNvPr id="32" name="テキスト ボックス 31"/>
        <xdr:cNvSpPr txBox="1"/>
      </xdr:nvSpPr>
      <xdr:spPr>
        <a:xfrm>
          <a:off x="2717483" y="8813483"/>
          <a:ext cx="282892" cy="33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252413</xdr:colOff>
      <xdr:row>40</xdr:row>
      <xdr:rowOff>219076</xdr:rowOff>
    </xdr:from>
    <xdr:to>
      <xdr:col>15</xdr:col>
      <xdr:colOff>200025</xdr:colOff>
      <xdr:row>42</xdr:row>
      <xdr:rowOff>47626</xdr:rowOff>
    </xdr:to>
    <xdr:sp macro="" textlink="">
      <xdr:nvSpPr>
        <xdr:cNvPr id="33" name="テキスト ボックス 32"/>
        <xdr:cNvSpPr txBox="1"/>
      </xdr:nvSpPr>
      <xdr:spPr>
        <a:xfrm>
          <a:off x="4119563" y="8820151"/>
          <a:ext cx="223837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229553</xdr:colOff>
      <xdr:row>45</xdr:row>
      <xdr:rowOff>182880</xdr:rowOff>
    </xdr:from>
    <xdr:to>
      <xdr:col>5</xdr:col>
      <xdr:colOff>157162</xdr:colOff>
      <xdr:row>47</xdr:row>
      <xdr:rowOff>47625</xdr:rowOff>
    </xdr:to>
    <xdr:sp macro="" textlink="">
      <xdr:nvSpPr>
        <xdr:cNvPr id="34" name="テキスト ボックス 33"/>
        <xdr:cNvSpPr txBox="1"/>
      </xdr:nvSpPr>
      <xdr:spPr>
        <a:xfrm>
          <a:off x="1334453" y="9688830"/>
          <a:ext cx="203834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225742</xdr:colOff>
      <xdr:row>45</xdr:row>
      <xdr:rowOff>192405</xdr:rowOff>
    </xdr:from>
    <xdr:to>
      <xdr:col>1</xdr:col>
      <xdr:colOff>166688</xdr:colOff>
      <xdr:row>47</xdr:row>
      <xdr:rowOff>85725</xdr:rowOff>
    </xdr:to>
    <xdr:sp macro="" textlink="">
      <xdr:nvSpPr>
        <xdr:cNvPr id="35" name="テキスト ボックス 34"/>
        <xdr:cNvSpPr txBox="1"/>
      </xdr:nvSpPr>
      <xdr:spPr>
        <a:xfrm>
          <a:off x="225742" y="9698355"/>
          <a:ext cx="217171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231458</xdr:colOff>
      <xdr:row>45</xdr:row>
      <xdr:rowOff>212408</xdr:rowOff>
    </xdr:from>
    <xdr:to>
      <xdr:col>10</xdr:col>
      <xdr:colOff>238125</xdr:colOff>
      <xdr:row>47</xdr:row>
      <xdr:rowOff>104775</xdr:rowOff>
    </xdr:to>
    <xdr:sp macro="" textlink="">
      <xdr:nvSpPr>
        <xdr:cNvPr id="36" name="テキスト ボックス 35"/>
        <xdr:cNvSpPr txBox="1"/>
      </xdr:nvSpPr>
      <xdr:spPr>
        <a:xfrm>
          <a:off x="2717483" y="9718358"/>
          <a:ext cx="282892" cy="33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252413</xdr:colOff>
      <xdr:row>45</xdr:row>
      <xdr:rowOff>219076</xdr:rowOff>
    </xdr:from>
    <xdr:to>
      <xdr:col>15</xdr:col>
      <xdr:colOff>200025</xdr:colOff>
      <xdr:row>47</xdr:row>
      <xdr:rowOff>47626</xdr:rowOff>
    </xdr:to>
    <xdr:sp macro="" textlink="">
      <xdr:nvSpPr>
        <xdr:cNvPr id="37" name="テキスト ボックス 36"/>
        <xdr:cNvSpPr txBox="1"/>
      </xdr:nvSpPr>
      <xdr:spPr>
        <a:xfrm>
          <a:off x="4119563" y="9725026"/>
          <a:ext cx="223837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229553</xdr:colOff>
      <xdr:row>35</xdr:row>
      <xdr:rowOff>182880</xdr:rowOff>
    </xdr:from>
    <xdr:to>
      <xdr:col>5</xdr:col>
      <xdr:colOff>157162</xdr:colOff>
      <xdr:row>37</xdr:row>
      <xdr:rowOff>47625</xdr:rowOff>
    </xdr:to>
    <xdr:sp macro="" textlink="">
      <xdr:nvSpPr>
        <xdr:cNvPr id="38" name="テキスト ボックス 37"/>
        <xdr:cNvSpPr txBox="1"/>
      </xdr:nvSpPr>
      <xdr:spPr>
        <a:xfrm>
          <a:off x="1334453" y="7879080"/>
          <a:ext cx="203834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231458</xdr:colOff>
      <xdr:row>35</xdr:row>
      <xdr:rowOff>212408</xdr:rowOff>
    </xdr:from>
    <xdr:to>
      <xdr:col>10</xdr:col>
      <xdr:colOff>228600</xdr:colOff>
      <xdr:row>37</xdr:row>
      <xdr:rowOff>9525</xdr:rowOff>
    </xdr:to>
    <xdr:sp macro="" textlink="">
      <xdr:nvSpPr>
        <xdr:cNvPr id="40" name="テキスト ボックス 39"/>
        <xdr:cNvSpPr txBox="1"/>
      </xdr:nvSpPr>
      <xdr:spPr>
        <a:xfrm>
          <a:off x="2717483" y="7908608"/>
          <a:ext cx="273367" cy="235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252413</xdr:colOff>
      <xdr:row>35</xdr:row>
      <xdr:rowOff>219076</xdr:rowOff>
    </xdr:from>
    <xdr:to>
      <xdr:col>15</xdr:col>
      <xdr:colOff>200025</xdr:colOff>
      <xdr:row>37</xdr:row>
      <xdr:rowOff>47626</xdr:rowOff>
    </xdr:to>
    <xdr:sp macro="" textlink="">
      <xdr:nvSpPr>
        <xdr:cNvPr id="41" name="テキスト ボックス 40"/>
        <xdr:cNvSpPr txBox="1"/>
      </xdr:nvSpPr>
      <xdr:spPr>
        <a:xfrm>
          <a:off x="4119563" y="7915276"/>
          <a:ext cx="223837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25</xdr:col>
      <xdr:colOff>142875</xdr:colOff>
      <xdr:row>19</xdr:row>
      <xdr:rowOff>161926</xdr:rowOff>
    </xdr:from>
    <xdr:to>
      <xdr:col>36</xdr:col>
      <xdr:colOff>133350</xdr:colOff>
      <xdr:row>23</xdr:row>
      <xdr:rowOff>38100</xdr:rowOff>
    </xdr:to>
    <xdr:sp macro="" textlink="">
      <xdr:nvSpPr>
        <xdr:cNvPr id="29" name="角丸四角形吹き出し 28"/>
        <xdr:cNvSpPr/>
      </xdr:nvSpPr>
      <xdr:spPr>
        <a:xfrm>
          <a:off x="7048500" y="4562476"/>
          <a:ext cx="3028950" cy="923924"/>
        </a:xfrm>
        <a:prstGeom prst="wedgeRoundRectCallout">
          <a:avLst>
            <a:gd name="adj1" fmla="val -89291"/>
            <a:gd name="adj2" fmla="val 330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「最近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か月」とは、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申請月の前月または前々月を指します。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showGridLines="0" showZeros="0" tabSelected="1" view="pageBreakPreview" zoomScaleNormal="100" zoomScaleSheetLayoutView="100" workbookViewId="0">
      <selection activeCell="A11" sqref="A11:E11"/>
    </sheetView>
  </sheetViews>
  <sheetFormatPr defaultColWidth="9" defaultRowHeight="18.75" x14ac:dyDescent="0.4"/>
  <cols>
    <col min="1" max="62" width="3.625" style="1" customWidth="1"/>
    <col min="63" max="16384" width="9" style="1"/>
  </cols>
  <sheetData>
    <row r="1" spans="1:28" ht="18" customHeight="1" x14ac:dyDescent="0.4">
      <c r="A1" s="226" t="s">
        <v>19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</row>
    <row r="2" spans="1:28" ht="15" customHeight="1" x14ac:dyDescent="0.4">
      <c r="A2" s="18"/>
      <c r="B2" s="18"/>
      <c r="C2" s="18"/>
      <c r="D2" s="18"/>
      <c r="E2" s="18"/>
      <c r="F2" s="18"/>
      <c r="G2" s="18"/>
      <c r="H2" s="18"/>
      <c r="I2" s="227" t="s">
        <v>18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18"/>
      <c r="V2" s="18"/>
      <c r="W2" s="18"/>
      <c r="X2" s="18"/>
      <c r="Y2" s="18"/>
      <c r="Z2" s="18"/>
      <c r="AA2" s="18"/>
      <c r="AB2" s="18"/>
    </row>
    <row r="3" spans="1:28" ht="15" customHeight="1" x14ac:dyDescent="0.4">
      <c r="A3" s="19"/>
      <c r="B3" s="17"/>
      <c r="C3" s="17"/>
      <c r="D3" s="17"/>
      <c r="E3" s="17"/>
      <c r="F3" s="17"/>
      <c r="G3" s="17"/>
      <c r="H3" s="17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17"/>
      <c r="V3" s="17"/>
      <c r="W3" s="17"/>
      <c r="X3" s="17"/>
      <c r="Y3" s="17"/>
      <c r="Z3" s="17"/>
      <c r="AA3" s="17"/>
      <c r="AB3" s="17"/>
    </row>
    <row r="4" spans="1:28" ht="3.75" customHeight="1" x14ac:dyDescent="0.4">
      <c r="A4" s="19"/>
      <c r="B4" s="17"/>
      <c r="C4" s="17"/>
      <c r="D4" s="17"/>
      <c r="E4" s="17"/>
      <c r="F4" s="17"/>
      <c r="G4" s="17"/>
      <c r="H4" s="17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17"/>
      <c r="V4" s="17"/>
      <c r="W4" s="17"/>
      <c r="X4" s="17"/>
      <c r="Y4" s="17"/>
      <c r="Z4" s="17"/>
      <c r="AA4" s="17"/>
      <c r="AB4" s="17"/>
    </row>
    <row r="5" spans="1:28" ht="18" customHeight="1" x14ac:dyDescent="0.4">
      <c r="A5" s="127" t="s">
        <v>17</v>
      </c>
      <c r="B5" s="128"/>
      <c r="C5" s="128"/>
      <c r="D5" s="128"/>
      <c r="E5" s="128"/>
      <c r="F5" s="128"/>
      <c r="G5" s="128"/>
      <c r="H5" s="128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8"/>
      <c r="V5" s="128"/>
      <c r="W5" s="128"/>
      <c r="X5" s="128"/>
      <c r="Y5" s="128"/>
      <c r="Z5" s="128"/>
      <c r="AA5" s="128"/>
      <c r="AB5" s="130"/>
    </row>
    <row r="6" spans="1:28" ht="15" customHeight="1" x14ac:dyDescent="0.4">
      <c r="A6" s="17"/>
      <c r="B6" s="22" t="s">
        <v>16</v>
      </c>
      <c r="C6" s="17"/>
      <c r="D6" s="17"/>
      <c r="E6" s="17"/>
      <c r="F6" s="17"/>
      <c r="G6" s="17"/>
      <c r="H6" s="17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17"/>
      <c r="V6" s="17"/>
      <c r="W6" s="17"/>
      <c r="X6" s="17"/>
      <c r="Y6" s="17"/>
      <c r="Z6" s="17"/>
      <c r="AA6" s="17"/>
      <c r="AB6" s="17"/>
    </row>
    <row r="7" spans="1:28" ht="15" customHeight="1" x14ac:dyDescent="0.4">
      <c r="A7" s="17"/>
      <c r="B7" s="50" t="s">
        <v>22</v>
      </c>
      <c r="C7" s="17"/>
      <c r="D7" s="17"/>
      <c r="E7" s="17"/>
      <c r="F7" s="17"/>
      <c r="G7" s="17"/>
      <c r="H7" s="17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17"/>
      <c r="V7" s="17"/>
      <c r="W7" s="17"/>
      <c r="X7" s="17"/>
      <c r="Y7" s="17"/>
      <c r="Z7" s="17"/>
      <c r="AA7" s="17"/>
      <c r="AB7" s="17"/>
    </row>
    <row r="8" spans="1:28" ht="15" customHeight="1" x14ac:dyDescent="0.4">
      <c r="A8" s="17"/>
      <c r="B8" s="17" t="s">
        <v>15</v>
      </c>
      <c r="C8" s="17"/>
      <c r="D8" s="17"/>
      <c r="E8" s="17"/>
      <c r="F8" s="17"/>
      <c r="G8" s="17"/>
      <c r="H8" s="17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17"/>
      <c r="V8" s="17"/>
      <c r="W8" s="17"/>
      <c r="X8" s="17"/>
      <c r="Y8" s="17"/>
      <c r="Z8" s="17"/>
      <c r="AA8" s="17"/>
      <c r="AB8" s="17"/>
    </row>
    <row r="9" spans="1:28" ht="17.25" customHeight="1" x14ac:dyDescent="0.4">
      <c r="A9" s="244" t="s">
        <v>20</v>
      </c>
      <c r="B9" s="245"/>
      <c r="C9" s="245"/>
      <c r="D9" s="245"/>
      <c r="E9" s="246"/>
      <c r="F9" s="250" t="s">
        <v>14</v>
      </c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4"/>
      <c r="S9" s="16"/>
      <c r="T9" s="251" t="s">
        <v>13</v>
      </c>
      <c r="U9" s="252"/>
      <c r="V9" s="252"/>
      <c r="W9" s="252"/>
      <c r="X9" s="252"/>
      <c r="Y9" s="252"/>
      <c r="Z9" s="252"/>
      <c r="AA9" s="252"/>
      <c r="AB9" s="253"/>
    </row>
    <row r="10" spans="1:28" ht="22.5" customHeight="1" x14ac:dyDescent="0.4">
      <c r="A10" s="247"/>
      <c r="B10" s="248"/>
      <c r="C10" s="248"/>
      <c r="D10" s="248"/>
      <c r="E10" s="249"/>
      <c r="F10" s="205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7"/>
      <c r="S10" s="14"/>
      <c r="T10" s="254" t="s">
        <v>23</v>
      </c>
      <c r="U10" s="255"/>
      <c r="V10" s="256"/>
      <c r="W10" s="257" t="s">
        <v>12</v>
      </c>
      <c r="X10" s="258"/>
      <c r="Y10" s="258"/>
      <c r="Z10" s="258"/>
      <c r="AA10" s="258"/>
      <c r="AB10" s="259"/>
    </row>
    <row r="11" spans="1:28" ht="30" customHeight="1" x14ac:dyDescent="0.4">
      <c r="A11" s="192"/>
      <c r="B11" s="193"/>
      <c r="C11" s="193"/>
      <c r="D11" s="193"/>
      <c r="E11" s="194"/>
      <c r="F11" s="195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7"/>
      <c r="S11" s="14"/>
      <c r="T11" s="232"/>
      <c r="U11" s="233"/>
      <c r="V11" s="234"/>
      <c r="W11" s="235"/>
      <c r="X11" s="236"/>
      <c r="Y11" s="236"/>
      <c r="Z11" s="236"/>
      <c r="AA11" s="236"/>
      <c r="AB11" s="237"/>
    </row>
    <row r="12" spans="1:28" ht="30" customHeight="1" x14ac:dyDescent="0.4">
      <c r="A12" s="217"/>
      <c r="B12" s="218"/>
      <c r="C12" s="218"/>
      <c r="D12" s="218"/>
      <c r="E12" s="219"/>
      <c r="F12" s="220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2"/>
      <c r="S12" s="14"/>
      <c r="T12" s="238"/>
      <c r="U12" s="239"/>
      <c r="V12" s="240"/>
      <c r="W12" s="241"/>
      <c r="X12" s="242"/>
      <c r="Y12" s="242"/>
      <c r="Z12" s="242"/>
      <c r="AA12" s="242"/>
      <c r="AB12" s="243"/>
    </row>
    <row r="13" spans="1:28" ht="30" customHeight="1" x14ac:dyDescent="0.4">
      <c r="A13" s="223"/>
      <c r="B13" s="224"/>
      <c r="C13" s="224"/>
      <c r="D13" s="224"/>
      <c r="E13" s="225"/>
      <c r="F13" s="195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7"/>
      <c r="S13" s="14"/>
      <c r="T13" s="211"/>
      <c r="U13" s="212"/>
      <c r="V13" s="213"/>
      <c r="W13" s="229"/>
      <c r="X13" s="230"/>
      <c r="Y13" s="230"/>
      <c r="Z13" s="230"/>
      <c r="AA13" s="230"/>
      <c r="AB13" s="231"/>
    </row>
    <row r="14" spans="1:28" ht="25.5" customHeight="1" x14ac:dyDescent="0.4">
      <c r="A14" s="15"/>
      <c r="B14" s="15"/>
      <c r="C14" s="15"/>
      <c r="D14" s="15"/>
      <c r="E14" s="15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14"/>
      <c r="T14" s="215" t="s">
        <v>11</v>
      </c>
      <c r="U14" s="215"/>
      <c r="V14" s="215"/>
      <c r="W14" s="215"/>
      <c r="X14" s="215"/>
      <c r="Y14" s="215"/>
      <c r="Z14" s="215"/>
      <c r="AA14" s="215"/>
      <c r="AB14" s="215"/>
    </row>
    <row r="15" spans="1:28" ht="18" customHeight="1" x14ac:dyDescent="0.4">
      <c r="A15" s="122" t="s">
        <v>10</v>
      </c>
      <c r="B15" s="123"/>
      <c r="C15" s="124"/>
      <c r="D15" s="124"/>
      <c r="E15" s="124"/>
      <c r="F15" s="124"/>
      <c r="G15" s="124"/>
      <c r="H15" s="124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4"/>
      <c r="V15" s="124"/>
      <c r="W15" s="124"/>
      <c r="X15" s="124"/>
      <c r="Y15" s="124"/>
      <c r="Z15" s="124"/>
      <c r="AA15" s="124"/>
      <c r="AB15" s="126"/>
    </row>
    <row r="16" spans="1:28" s="53" customFormat="1" ht="15" customHeight="1" x14ac:dyDescent="0.4">
      <c r="A16" s="144" t="s">
        <v>71</v>
      </c>
      <c r="C16" s="50"/>
      <c r="D16" s="50"/>
      <c r="E16" s="50"/>
      <c r="F16" s="50"/>
      <c r="G16" s="50"/>
      <c r="H16" s="50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0"/>
      <c r="V16" s="50"/>
      <c r="W16" s="50"/>
      <c r="X16" s="50"/>
      <c r="Y16" s="50"/>
      <c r="Z16" s="50"/>
      <c r="AA16" s="50"/>
      <c r="AB16" s="50"/>
    </row>
    <row r="17" spans="1:28" s="53" customFormat="1" ht="7.5" customHeight="1" x14ac:dyDescent="0.4">
      <c r="A17" s="50"/>
      <c r="B17" s="50"/>
      <c r="C17" s="50"/>
      <c r="D17" s="50"/>
      <c r="E17" s="50"/>
      <c r="F17" s="50"/>
      <c r="G17" s="50"/>
      <c r="H17" s="50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0"/>
      <c r="V17" s="50"/>
      <c r="W17" s="50"/>
      <c r="X17" s="50"/>
      <c r="Y17" s="50"/>
      <c r="Z17" s="50"/>
      <c r="AA17" s="50"/>
      <c r="AB17" s="50"/>
    </row>
    <row r="18" spans="1:28" x14ac:dyDescent="0.4">
      <c r="A18" s="13" t="s">
        <v>69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Z18" s="4"/>
      <c r="AA18" s="4"/>
      <c r="AB18" s="103" t="s">
        <v>24</v>
      </c>
    </row>
    <row r="19" spans="1:28" ht="7.5" customHeight="1" x14ac:dyDescent="0.4">
      <c r="A19" s="1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4">
      <c r="A20" s="12" t="s">
        <v>25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30" customHeight="1" thickBot="1" x14ac:dyDescent="0.45">
      <c r="A21" s="17"/>
      <c r="B21" s="214"/>
      <c r="C21" s="214"/>
      <c r="D21" s="214"/>
      <c r="E21" s="214"/>
      <c r="F21" s="17"/>
      <c r="G21" s="69"/>
      <c r="H21" s="46" t="s">
        <v>2</v>
      </c>
      <c r="I21" s="70"/>
      <c r="J21" s="11" t="s">
        <v>9</v>
      </c>
      <c r="K21" s="51"/>
      <c r="L21" s="32"/>
      <c r="M21" s="214"/>
      <c r="N21" s="214"/>
      <c r="O21" s="214"/>
      <c r="P21" s="214"/>
      <c r="Q21" s="17"/>
      <c r="R21" s="69"/>
      <c r="S21" s="46" t="s">
        <v>2</v>
      </c>
      <c r="T21" s="70"/>
      <c r="U21" s="11" t="s">
        <v>9</v>
      </c>
      <c r="V21" s="54"/>
      <c r="W21" s="54"/>
      <c r="X21" s="35"/>
      <c r="Y21" s="216"/>
      <c r="Z21" s="216"/>
      <c r="AA21" s="216"/>
      <c r="AB21" s="216"/>
    </row>
    <row r="22" spans="1:28" s="9" customFormat="1" ht="15" customHeight="1" x14ac:dyDescent="0.4">
      <c r="A22" s="26"/>
      <c r="B22" s="202" t="s">
        <v>65</v>
      </c>
      <c r="C22" s="203"/>
      <c r="D22" s="203"/>
      <c r="E22" s="204"/>
      <c r="F22" s="26"/>
      <c r="G22" s="27"/>
      <c r="H22" s="28"/>
      <c r="I22" s="28"/>
      <c r="J22" s="29"/>
      <c r="K22" s="26"/>
      <c r="L22" s="33"/>
      <c r="M22" s="167" t="s">
        <v>26</v>
      </c>
      <c r="N22" s="168"/>
      <c r="O22" s="168"/>
      <c r="P22" s="169"/>
      <c r="Q22" s="26"/>
      <c r="R22" s="27"/>
      <c r="S22" s="28"/>
      <c r="T22" s="28"/>
      <c r="U22" s="29"/>
      <c r="V22" s="33"/>
      <c r="W22" s="33"/>
      <c r="X22" s="33"/>
      <c r="Y22" s="33"/>
      <c r="Z22" s="33"/>
      <c r="AA22" s="33"/>
      <c r="AB22" s="33"/>
    </row>
    <row r="23" spans="1:28" ht="18.75" customHeight="1" x14ac:dyDescent="0.4">
      <c r="A23" s="17"/>
      <c r="B23" s="205"/>
      <c r="C23" s="206"/>
      <c r="D23" s="206"/>
      <c r="E23" s="207"/>
      <c r="F23" s="17"/>
      <c r="G23" s="314"/>
      <c r="H23" s="187"/>
      <c r="I23" s="187"/>
      <c r="J23" s="315"/>
      <c r="K23" s="17"/>
      <c r="L23" s="55"/>
      <c r="M23" s="170"/>
      <c r="N23" s="171"/>
      <c r="O23" s="171"/>
      <c r="P23" s="172"/>
      <c r="Q23" s="17"/>
      <c r="R23" s="314"/>
      <c r="S23" s="187"/>
      <c r="T23" s="187"/>
      <c r="U23" s="315"/>
      <c r="V23" s="55"/>
      <c r="W23" s="55"/>
      <c r="X23" s="35"/>
      <c r="Y23" s="171"/>
      <c r="Z23" s="171"/>
      <c r="AA23" s="171"/>
      <c r="AB23" s="171"/>
    </row>
    <row r="24" spans="1:28" s="2" customFormat="1" ht="15" customHeight="1" thickBot="1" x14ac:dyDescent="0.45">
      <c r="A24" s="23"/>
      <c r="B24" s="208"/>
      <c r="C24" s="209"/>
      <c r="D24" s="209"/>
      <c r="E24" s="210"/>
      <c r="F24" s="23"/>
      <c r="G24" s="179" t="s">
        <v>8</v>
      </c>
      <c r="H24" s="180"/>
      <c r="I24" s="180"/>
      <c r="J24" s="181"/>
      <c r="K24" s="25"/>
      <c r="L24" s="34"/>
      <c r="M24" s="173"/>
      <c r="N24" s="174"/>
      <c r="O24" s="174"/>
      <c r="P24" s="175"/>
      <c r="Q24" s="23"/>
      <c r="R24" s="179" t="s">
        <v>8</v>
      </c>
      <c r="S24" s="180"/>
      <c r="T24" s="180"/>
      <c r="U24" s="181"/>
      <c r="V24" s="34"/>
      <c r="W24" s="34"/>
      <c r="X24" s="24"/>
      <c r="Y24" s="198"/>
      <c r="Z24" s="198"/>
      <c r="AA24" s="198"/>
      <c r="AB24" s="198"/>
    </row>
    <row r="25" spans="1:28" ht="12" customHeight="1" x14ac:dyDescent="0.4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x14ac:dyDescent="0.4">
      <c r="A26" s="12" t="s">
        <v>66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30" customHeight="1" thickBot="1" x14ac:dyDescent="0.45">
      <c r="A27" s="17"/>
      <c r="B27" s="174"/>
      <c r="C27" s="174"/>
      <c r="D27" s="174"/>
      <c r="E27" s="174"/>
      <c r="F27" s="36"/>
      <c r="G27" s="71"/>
      <c r="H27" s="145" t="s">
        <v>2</v>
      </c>
      <c r="I27" s="72"/>
      <c r="J27" s="10" t="s">
        <v>9</v>
      </c>
      <c r="K27" s="71"/>
      <c r="L27" s="56" t="s">
        <v>2</v>
      </c>
      <c r="M27" s="72"/>
      <c r="N27" s="10" t="s">
        <v>9</v>
      </c>
      <c r="O27" s="71"/>
      <c r="P27" s="56" t="s">
        <v>2</v>
      </c>
      <c r="Q27" s="72"/>
      <c r="R27" s="10" t="s">
        <v>9</v>
      </c>
      <c r="S27" s="199" t="s">
        <v>67</v>
      </c>
      <c r="T27" s="200"/>
      <c r="U27" s="200"/>
      <c r="V27" s="201"/>
      <c r="W27" s="17"/>
      <c r="X27" s="199" t="s">
        <v>67</v>
      </c>
      <c r="Y27" s="200"/>
      <c r="Z27" s="200"/>
      <c r="AA27" s="201"/>
      <c r="AB27" s="17"/>
    </row>
    <row r="28" spans="1:28" s="9" customFormat="1" ht="15" customHeight="1" x14ac:dyDescent="0.4">
      <c r="A28" s="26"/>
      <c r="B28" s="202" t="s">
        <v>65</v>
      </c>
      <c r="C28" s="203"/>
      <c r="D28" s="203"/>
      <c r="E28" s="204"/>
      <c r="F28" s="26"/>
      <c r="G28" s="57" t="s">
        <v>27</v>
      </c>
      <c r="H28" s="33"/>
      <c r="I28" s="33"/>
      <c r="J28" s="58"/>
      <c r="K28" s="59" t="s">
        <v>28</v>
      </c>
      <c r="L28" s="33"/>
      <c r="M28" s="33"/>
      <c r="N28" s="33"/>
      <c r="O28" s="65" t="s">
        <v>55</v>
      </c>
      <c r="P28" s="30"/>
      <c r="Q28" s="30"/>
      <c r="R28" s="31"/>
      <c r="S28" s="60" t="s">
        <v>57</v>
      </c>
      <c r="T28" s="30"/>
      <c r="U28" s="30"/>
      <c r="V28" s="31"/>
      <c r="W28" s="26"/>
      <c r="X28" s="189" t="s">
        <v>58</v>
      </c>
      <c r="Y28" s="190"/>
      <c r="Z28" s="190"/>
      <c r="AA28" s="191"/>
      <c r="AB28" s="26"/>
    </row>
    <row r="29" spans="1:28" ht="15" customHeight="1" x14ac:dyDescent="0.4">
      <c r="A29" s="17"/>
      <c r="B29" s="205"/>
      <c r="C29" s="206"/>
      <c r="D29" s="206"/>
      <c r="E29" s="207"/>
      <c r="F29" s="17"/>
      <c r="G29" s="186"/>
      <c r="H29" s="187"/>
      <c r="I29" s="187"/>
      <c r="J29" s="188"/>
      <c r="K29" s="186"/>
      <c r="L29" s="187"/>
      <c r="M29" s="187"/>
      <c r="N29" s="187"/>
      <c r="O29" s="186"/>
      <c r="P29" s="187"/>
      <c r="Q29" s="187"/>
      <c r="R29" s="188"/>
      <c r="S29" s="177">
        <f>G29+K29+O29</f>
        <v>0</v>
      </c>
      <c r="T29" s="177"/>
      <c r="U29" s="177"/>
      <c r="V29" s="185"/>
      <c r="W29" s="17"/>
      <c r="X29" s="176">
        <f>ROUNDDOWN(S29/3,0)</f>
        <v>0</v>
      </c>
      <c r="Y29" s="177"/>
      <c r="Z29" s="177"/>
      <c r="AA29" s="178"/>
      <c r="AB29" s="17"/>
    </row>
    <row r="30" spans="1:28" s="2" customFormat="1" ht="15" customHeight="1" thickBot="1" x14ac:dyDescent="0.45">
      <c r="A30" s="23"/>
      <c r="B30" s="208"/>
      <c r="C30" s="209"/>
      <c r="D30" s="209"/>
      <c r="E30" s="210"/>
      <c r="F30" s="23"/>
      <c r="G30" s="182" t="s">
        <v>8</v>
      </c>
      <c r="H30" s="183"/>
      <c r="I30" s="183"/>
      <c r="J30" s="184"/>
      <c r="K30" s="61"/>
      <c r="L30" s="61"/>
      <c r="M30" s="61"/>
      <c r="N30" s="62" t="s">
        <v>8</v>
      </c>
      <c r="O30" s="63"/>
      <c r="P30" s="61"/>
      <c r="Q30" s="61"/>
      <c r="R30" s="64" t="s">
        <v>8</v>
      </c>
      <c r="S30" s="183" t="s">
        <v>8</v>
      </c>
      <c r="T30" s="183"/>
      <c r="U30" s="183"/>
      <c r="V30" s="184"/>
      <c r="W30" s="23"/>
      <c r="X30" s="179" t="s">
        <v>8</v>
      </c>
      <c r="Y30" s="180"/>
      <c r="Z30" s="180"/>
      <c r="AA30" s="181"/>
      <c r="AB30" s="23"/>
    </row>
    <row r="31" spans="1:28" s="2" customFormat="1" ht="9" customHeight="1" thickBot="1" x14ac:dyDescent="0.45">
      <c r="A31" s="23"/>
      <c r="B31" s="51"/>
      <c r="C31" s="51"/>
      <c r="D31" s="51"/>
      <c r="E31" s="51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3"/>
      <c r="T31" s="24"/>
      <c r="U31" s="24"/>
      <c r="V31" s="24"/>
      <c r="W31" s="24"/>
      <c r="X31" s="23"/>
      <c r="Y31" s="24"/>
      <c r="Z31" s="24"/>
      <c r="AA31" s="24"/>
      <c r="AB31" s="24"/>
    </row>
    <row r="32" spans="1:28" s="2" customFormat="1" ht="15" customHeight="1" x14ac:dyDescent="0.4">
      <c r="A32" s="26"/>
      <c r="B32" s="167" t="s">
        <v>26</v>
      </c>
      <c r="C32" s="168"/>
      <c r="D32" s="168"/>
      <c r="E32" s="169"/>
      <c r="F32" s="26"/>
      <c r="G32" s="65" t="s">
        <v>29</v>
      </c>
      <c r="H32" s="66"/>
      <c r="I32" s="66"/>
      <c r="J32" s="67"/>
      <c r="K32" s="66" t="s">
        <v>30</v>
      </c>
      <c r="L32" s="66"/>
      <c r="M32" s="66"/>
      <c r="N32" s="66"/>
      <c r="O32" s="65" t="s">
        <v>56</v>
      </c>
      <c r="P32" s="30"/>
      <c r="Q32" s="30"/>
      <c r="R32" s="31"/>
      <c r="S32" s="60" t="s">
        <v>59</v>
      </c>
      <c r="T32" s="30"/>
      <c r="U32" s="30"/>
      <c r="V32" s="31"/>
      <c r="W32" s="26"/>
      <c r="X32" s="189" t="s">
        <v>60</v>
      </c>
      <c r="Y32" s="190"/>
      <c r="Z32" s="190"/>
      <c r="AA32" s="191"/>
      <c r="AB32" s="26"/>
    </row>
    <row r="33" spans="1:29" ht="15" customHeight="1" x14ac:dyDescent="0.4">
      <c r="A33" s="17"/>
      <c r="B33" s="170"/>
      <c r="C33" s="171"/>
      <c r="D33" s="171"/>
      <c r="E33" s="172"/>
      <c r="F33" s="17"/>
      <c r="G33" s="186"/>
      <c r="H33" s="187"/>
      <c r="I33" s="187"/>
      <c r="J33" s="188"/>
      <c r="K33" s="186"/>
      <c r="L33" s="187"/>
      <c r="M33" s="187"/>
      <c r="N33" s="187"/>
      <c r="O33" s="186"/>
      <c r="P33" s="187"/>
      <c r="Q33" s="187"/>
      <c r="R33" s="188"/>
      <c r="S33" s="177">
        <f>G33+K33+O33</f>
        <v>0</v>
      </c>
      <c r="T33" s="177"/>
      <c r="U33" s="177"/>
      <c r="V33" s="185"/>
      <c r="W33" s="17"/>
      <c r="X33" s="176">
        <f>ROUNDDOWN(S33/3,0)</f>
        <v>0</v>
      </c>
      <c r="Y33" s="177"/>
      <c r="Z33" s="177"/>
      <c r="AA33" s="178"/>
      <c r="AB33" s="17"/>
    </row>
    <row r="34" spans="1:29" s="9" customFormat="1" ht="15" customHeight="1" thickBot="1" x14ac:dyDescent="0.45">
      <c r="A34" s="23"/>
      <c r="B34" s="173"/>
      <c r="C34" s="174"/>
      <c r="D34" s="174"/>
      <c r="E34" s="175"/>
      <c r="F34" s="23"/>
      <c r="G34" s="182" t="s">
        <v>8</v>
      </c>
      <c r="H34" s="183"/>
      <c r="I34" s="183"/>
      <c r="J34" s="184"/>
      <c r="K34" s="61"/>
      <c r="L34" s="61"/>
      <c r="M34" s="61"/>
      <c r="N34" s="62" t="s">
        <v>8</v>
      </c>
      <c r="O34" s="63"/>
      <c r="P34" s="61"/>
      <c r="Q34" s="61"/>
      <c r="R34" s="64" t="s">
        <v>8</v>
      </c>
      <c r="S34" s="183" t="s">
        <v>8</v>
      </c>
      <c r="T34" s="183"/>
      <c r="U34" s="183"/>
      <c r="V34" s="184"/>
      <c r="W34" s="23"/>
      <c r="X34" s="179" t="s">
        <v>8</v>
      </c>
      <c r="Y34" s="180"/>
      <c r="Z34" s="180"/>
      <c r="AA34" s="181"/>
      <c r="AB34" s="23"/>
    </row>
    <row r="35" spans="1:29" ht="12" customHeight="1" x14ac:dyDescent="0.4">
      <c r="A35" s="23"/>
      <c r="B35" s="51"/>
      <c r="C35" s="51"/>
      <c r="D35" s="51"/>
      <c r="E35" s="51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3"/>
      <c r="T35" s="24"/>
      <c r="U35" s="24"/>
      <c r="V35" s="24"/>
      <c r="W35" s="24"/>
      <c r="X35" s="23"/>
      <c r="Y35" s="24"/>
      <c r="Z35" s="24"/>
      <c r="AA35" s="24"/>
      <c r="AB35" s="24"/>
    </row>
    <row r="36" spans="1:29" ht="19.5" thickBot="1" x14ac:dyDescent="0.45">
      <c r="A36" s="149" t="s">
        <v>68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06"/>
      <c r="O36" s="107"/>
      <c r="P36" s="108"/>
      <c r="Q36" s="109"/>
      <c r="R36" s="109"/>
      <c r="S36" s="107"/>
      <c r="T36" s="107"/>
      <c r="U36" s="47"/>
      <c r="V36" s="47"/>
      <c r="W36" s="47"/>
      <c r="X36" s="47"/>
      <c r="Y36" s="47"/>
      <c r="Z36" s="47"/>
      <c r="AA36" s="47"/>
      <c r="AB36" s="47"/>
    </row>
    <row r="37" spans="1:29" s="9" customFormat="1" ht="15" customHeight="1" x14ac:dyDescent="0.4">
      <c r="A37" s="164"/>
      <c r="B37" s="105"/>
      <c r="C37" s="105"/>
      <c r="D37" s="105"/>
      <c r="F37" s="110"/>
      <c r="G37" s="111"/>
      <c r="H37" s="112"/>
      <c r="I37" s="165" t="s">
        <v>63</v>
      </c>
      <c r="J37" s="166"/>
      <c r="K37" s="113"/>
      <c r="L37" s="114"/>
      <c r="M37" s="7"/>
      <c r="N37" s="106"/>
      <c r="O37" s="1"/>
      <c r="P37" s="152" t="str">
        <f>IFERROR(ROUNDDOWN((F38/K38)*100,1),"")</f>
        <v/>
      </c>
      <c r="Q37" s="153"/>
      <c r="R37" s="154"/>
      <c r="S37" s="115"/>
      <c r="T37" s="115"/>
      <c r="U37" s="105"/>
      <c r="AC37" s="105"/>
    </row>
    <row r="38" spans="1:29" ht="15" customHeight="1" x14ac:dyDescent="0.4">
      <c r="A38" s="164"/>
      <c r="B38" s="162"/>
      <c r="C38" s="162"/>
      <c r="D38" s="162"/>
      <c r="E38" s="116"/>
      <c r="F38" s="161">
        <f>G23</f>
        <v>0</v>
      </c>
      <c r="G38" s="162"/>
      <c r="H38" s="163"/>
      <c r="I38" s="165"/>
      <c r="J38" s="166"/>
      <c r="K38" s="161">
        <f>R23</f>
        <v>0</v>
      </c>
      <c r="L38" s="162"/>
      <c r="M38" s="163"/>
      <c r="N38" s="117" t="s">
        <v>4</v>
      </c>
      <c r="O38" s="117"/>
      <c r="P38" s="155"/>
      <c r="Q38" s="156"/>
      <c r="R38" s="157"/>
      <c r="S38" s="146" t="s">
        <v>5</v>
      </c>
      <c r="T38" s="147" t="s">
        <v>7</v>
      </c>
      <c r="U38" s="147"/>
      <c r="V38" s="147"/>
      <c r="W38" s="147"/>
      <c r="X38" s="147"/>
      <c r="AC38" s="107"/>
    </row>
    <row r="39" spans="1:29" ht="15" customHeight="1" thickBot="1" x14ac:dyDescent="0.45">
      <c r="A39" s="164"/>
      <c r="B39" s="143"/>
      <c r="C39" s="143"/>
      <c r="D39" s="143"/>
      <c r="F39" s="118"/>
      <c r="G39" s="119"/>
      <c r="H39" s="120"/>
      <c r="I39" s="165"/>
      <c r="J39" s="166"/>
      <c r="K39" s="118"/>
      <c r="L39" s="119"/>
      <c r="M39" s="120"/>
      <c r="N39" s="117"/>
      <c r="O39" s="117"/>
      <c r="P39" s="158"/>
      <c r="Q39" s="159"/>
      <c r="R39" s="160"/>
      <c r="S39" s="146"/>
      <c r="T39" s="147"/>
      <c r="U39" s="147"/>
      <c r="V39" s="147"/>
      <c r="W39" s="147"/>
      <c r="X39" s="147"/>
    </row>
    <row r="40" spans="1:29" ht="6.95" customHeight="1" x14ac:dyDescent="0.4">
      <c r="B40" s="47"/>
      <c r="C40" s="47"/>
      <c r="D40" s="47"/>
      <c r="E40" s="47"/>
      <c r="F40" s="47"/>
      <c r="G40" s="47"/>
      <c r="H40" s="47"/>
      <c r="P40" s="121"/>
      <c r="Q40" s="121"/>
      <c r="R40" s="121"/>
      <c r="S40" s="115"/>
      <c r="T40" s="115"/>
      <c r="U40" s="47"/>
    </row>
    <row r="41" spans="1:29" ht="19.5" thickBot="1" x14ac:dyDescent="0.45">
      <c r="A41" s="149" t="s">
        <v>72</v>
      </c>
      <c r="B41" s="149"/>
      <c r="C41" s="149"/>
      <c r="D41" s="149"/>
      <c r="E41" s="149"/>
      <c r="F41" s="149"/>
      <c r="G41" s="149"/>
      <c r="H41" s="149"/>
      <c r="I41" s="149"/>
      <c r="J41" s="104"/>
      <c r="K41" s="104"/>
      <c r="L41" s="104"/>
      <c r="M41" s="104"/>
      <c r="N41" s="106"/>
      <c r="O41" s="107"/>
      <c r="P41" s="108"/>
      <c r="Q41" s="109"/>
      <c r="R41" s="109"/>
      <c r="S41" s="107"/>
      <c r="T41" s="107"/>
      <c r="U41" s="47"/>
      <c r="V41" s="47"/>
      <c r="W41" s="47"/>
      <c r="X41" s="47"/>
      <c r="Y41" s="47"/>
      <c r="Z41" s="47"/>
      <c r="AA41" s="47"/>
      <c r="AB41" s="47"/>
    </row>
    <row r="42" spans="1:29" s="9" customFormat="1" ht="15" customHeight="1" x14ac:dyDescent="0.4">
      <c r="A42" s="150" t="s">
        <v>61</v>
      </c>
      <c r="B42" s="110"/>
      <c r="C42" s="111"/>
      <c r="D42" s="112"/>
      <c r="F42" s="110"/>
      <c r="G42" s="111"/>
      <c r="H42" s="112"/>
      <c r="I42" s="151" t="s">
        <v>62</v>
      </c>
      <c r="K42" s="113"/>
      <c r="L42" s="114"/>
      <c r="M42" s="7"/>
      <c r="N42" s="106"/>
      <c r="O42" s="1"/>
      <c r="P42" s="152" t="str">
        <f>IFERROR(ROUNDDOWN(((B43-F43)/K43)*100,1),"")</f>
        <v/>
      </c>
      <c r="Q42" s="153"/>
      <c r="R42" s="154"/>
      <c r="S42" s="115"/>
      <c r="T42" s="115"/>
      <c r="U42" s="105"/>
      <c r="AC42" s="105"/>
    </row>
    <row r="43" spans="1:29" ht="15" customHeight="1" x14ac:dyDescent="0.4">
      <c r="A43" s="150"/>
      <c r="B43" s="161">
        <f>X29</f>
        <v>0</v>
      </c>
      <c r="C43" s="162"/>
      <c r="D43" s="163"/>
      <c r="E43" s="116" t="s">
        <v>6</v>
      </c>
      <c r="F43" s="161">
        <f>G23</f>
        <v>0</v>
      </c>
      <c r="G43" s="162"/>
      <c r="H43" s="163"/>
      <c r="I43" s="151"/>
      <c r="J43" s="1" t="s">
        <v>63</v>
      </c>
      <c r="K43" s="161">
        <f>X29</f>
        <v>0</v>
      </c>
      <c r="L43" s="162"/>
      <c r="M43" s="163"/>
      <c r="N43" s="117" t="s">
        <v>4</v>
      </c>
      <c r="O43" s="117"/>
      <c r="P43" s="155"/>
      <c r="Q43" s="156"/>
      <c r="R43" s="157"/>
      <c r="S43" s="146" t="s">
        <v>5</v>
      </c>
      <c r="T43" s="147" t="s">
        <v>7</v>
      </c>
      <c r="U43" s="147"/>
      <c r="V43" s="147"/>
      <c r="W43" s="147"/>
      <c r="X43" s="147"/>
      <c r="AC43" s="107"/>
    </row>
    <row r="44" spans="1:29" ht="15" customHeight="1" thickBot="1" x14ac:dyDescent="0.45">
      <c r="A44" s="150"/>
      <c r="B44" s="118"/>
      <c r="C44" s="119"/>
      <c r="D44" s="120"/>
      <c r="F44" s="118"/>
      <c r="G44" s="119"/>
      <c r="H44" s="120"/>
      <c r="I44" s="151"/>
      <c r="K44" s="118"/>
      <c r="L44" s="119"/>
      <c r="M44" s="120"/>
      <c r="N44" s="117"/>
      <c r="O44" s="117"/>
      <c r="P44" s="158"/>
      <c r="Q44" s="159"/>
      <c r="R44" s="160"/>
      <c r="S44" s="146"/>
      <c r="T44" s="147"/>
      <c r="U44" s="147"/>
      <c r="V44" s="147"/>
      <c r="W44" s="147"/>
      <c r="X44" s="147"/>
    </row>
    <row r="45" spans="1:29" ht="6.95" customHeight="1" x14ac:dyDescent="0.4">
      <c r="B45" s="47"/>
      <c r="C45" s="47"/>
      <c r="D45" s="47"/>
      <c r="E45" s="47"/>
      <c r="F45" s="47"/>
      <c r="G45" s="47"/>
      <c r="H45" s="47"/>
      <c r="P45" s="121"/>
      <c r="Q45" s="121"/>
      <c r="R45" s="121"/>
      <c r="S45" s="115"/>
      <c r="T45" s="115"/>
      <c r="U45" s="47"/>
    </row>
    <row r="46" spans="1:29" ht="19.5" thickBot="1" x14ac:dyDescent="0.45">
      <c r="A46" s="149" t="s">
        <v>73</v>
      </c>
      <c r="B46" s="149"/>
      <c r="C46" s="149"/>
      <c r="D46" s="149"/>
      <c r="E46" s="149"/>
      <c r="F46" s="149"/>
      <c r="G46" s="149"/>
      <c r="H46" s="149"/>
      <c r="I46" s="149"/>
      <c r="J46" s="104"/>
      <c r="K46" s="104"/>
      <c r="L46" s="104"/>
      <c r="M46" s="104"/>
      <c r="N46" s="106"/>
      <c r="O46" s="107"/>
      <c r="P46" s="108"/>
      <c r="Q46" s="109"/>
      <c r="R46" s="109"/>
      <c r="S46" s="107"/>
      <c r="T46" s="107"/>
      <c r="U46" s="47"/>
      <c r="V46" s="47"/>
      <c r="W46" s="47"/>
      <c r="X46" s="47"/>
      <c r="Y46" s="47"/>
      <c r="Z46" s="47"/>
      <c r="AA46" s="47"/>
      <c r="AB46" s="47"/>
    </row>
    <row r="47" spans="1:29" s="9" customFormat="1" ht="15" customHeight="1" x14ac:dyDescent="0.4">
      <c r="A47" s="150" t="s">
        <v>61</v>
      </c>
      <c r="B47" s="110"/>
      <c r="C47" s="111"/>
      <c r="D47" s="112"/>
      <c r="F47" s="110"/>
      <c r="G47" s="111"/>
      <c r="H47" s="112"/>
      <c r="I47" s="151" t="s">
        <v>62</v>
      </c>
      <c r="K47" s="113"/>
      <c r="L47" s="114"/>
      <c r="M47" s="7"/>
      <c r="N47" s="106"/>
      <c r="O47" s="1"/>
      <c r="P47" s="152" t="str">
        <f>IFERROR(ROUNDDOWN(((B48-F48)/K48)*100,1),"")</f>
        <v/>
      </c>
      <c r="Q47" s="153"/>
      <c r="R47" s="154"/>
      <c r="S47" s="115"/>
      <c r="T47" s="115"/>
      <c r="U47" s="105"/>
      <c r="AC47" s="105"/>
    </row>
    <row r="48" spans="1:29" ht="15" customHeight="1" x14ac:dyDescent="0.4">
      <c r="A48" s="150"/>
      <c r="B48" s="161">
        <f>X33</f>
        <v>0</v>
      </c>
      <c r="C48" s="162"/>
      <c r="D48" s="163"/>
      <c r="E48" s="116" t="s">
        <v>6</v>
      </c>
      <c r="F48" s="161">
        <f>R23</f>
        <v>0</v>
      </c>
      <c r="G48" s="162"/>
      <c r="H48" s="163"/>
      <c r="I48" s="151"/>
      <c r="J48" s="1" t="s">
        <v>63</v>
      </c>
      <c r="K48" s="161">
        <f>X33</f>
        <v>0</v>
      </c>
      <c r="L48" s="162"/>
      <c r="M48" s="163"/>
      <c r="N48" s="117" t="s">
        <v>4</v>
      </c>
      <c r="O48" s="117"/>
      <c r="P48" s="155"/>
      <c r="Q48" s="156"/>
      <c r="R48" s="157"/>
      <c r="S48" s="146" t="s">
        <v>5</v>
      </c>
      <c r="T48" s="147" t="s">
        <v>7</v>
      </c>
      <c r="U48" s="147"/>
      <c r="V48" s="147"/>
      <c r="W48" s="147"/>
      <c r="X48" s="147"/>
      <c r="AC48" s="107"/>
    </row>
    <row r="49" spans="1:28" ht="15" customHeight="1" thickBot="1" x14ac:dyDescent="0.45">
      <c r="A49" s="150"/>
      <c r="B49" s="118"/>
      <c r="C49" s="119"/>
      <c r="D49" s="120"/>
      <c r="F49" s="118"/>
      <c r="G49" s="119"/>
      <c r="H49" s="120"/>
      <c r="I49" s="151"/>
      <c r="K49" s="118"/>
      <c r="L49" s="119"/>
      <c r="M49" s="120"/>
      <c r="N49" s="117"/>
      <c r="O49" s="117"/>
      <c r="P49" s="158"/>
      <c r="Q49" s="159"/>
      <c r="R49" s="160"/>
      <c r="S49" s="146"/>
      <c r="T49" s="147"/>
      <c r="U49" s="147"/>
      <c r="V49" s="147"/>
      <c r="W49" s="147"/>
      <c r="X49" s="147"/>
    </row>
    <row r="50" spans="1:28" ht="12" customHeight="1" x14ac:dyDescent="0.4">
      <c r="B50" s="47"/>
      <c r="C50" s="47"/>
      <c r="D50" s="47"/>
      <c r="E50" s="47"/>
      <c r="F50" s="47"/>
      <c r="G50" s="47"/>
      <c r="H50" s="47"/>
      <c r="P50" s="121"/>
      <c r="Q50" s="121"/>
      <c r="R50" s="121"/>
      <c r="S50" s="115"/>
      <c r="T50" s="115"/>
      <c r="U50" s="47"/>
    </row>
    <row r="51" spans="1:28" x14ac:dyDescent="0.4">
      <c r="A51" s="1" t="s">
        <v>3</v>
      </c>
    </row>
    <row r="52" spans="1:28" x14ac:dyDescent="0.4">
      <c r="A52" s="148"/>
      <c r="B52" s="148"/>
      <c r="C52" s="68" t="s">
        <v>2</v>
      </c>
      <c r="D52" s="68"/>
      <c r="E52" s="68" t="s">
        <v>32</v>
      </c>
      <c r="F52" s="68"/>
      <c r="G52" s="68" t="s">
        <v>64</v>
      </c>
      <c r="H52" s="4"/>
    </row>
    <row r="53" spans="1:28" s="6" customFormat="1" x14ac:dyDescent="0.4">
      <c r="A53" s="37" t="s">
        <v>1</v>
      </c>
      <c r="B53" s="38"/>
      <c r="C53" s="38"/>
      <c r="D53" s="38"/>
      <c r="E53" s="38"/>
      <c r="F53" s="38"/>
      <c r="G53" s="38"/>
      <c r="H53" s="38"/>
      <c r="I53" s="38"/>
      <c r="J53" s="38"/>
      <c r="K53" s="8"/>
      <c r="L53" s="8"/>
      <c r="M53" s="8"/>
      <c r="N53" s="7"/>
      <c r="P53" s="135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</row>
    <row r="54" spans="1:28" s="6" customFormat="1" ht="16.5" x14ac:dyDescent="0.4">
      <c r="A54" s="39" t="s">
        <v>0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P54" s="135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</row>
    <row r="55" spans="1:28" s="6" customFormat="1" ht="16.5" x14ac:dyDescent="0.4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1"/>
      <c r="P55" s="135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</row>
    <row r="56" spans="1:28" ht="27" customHeight="1" x14ac:dyDescent="0.4">
      <c r="A56" s="5"/>
      <c r="B56" s="3"/>
      <c r="C56" s="3"/>
      <c r="D56" s="3"/>
      <c r="E56" s="3"/>
      <c r="F56" s="3"/>
      <c r="G56" s="3"/>
      <c r="H56" s="3"/>
      <c r="I56" s="3"/>
      <c r="J56" s="3"/>
      <c r="K56" s="40"/>
      <c r="L56" s="40"/>
      <c r="M56" s="40"/>
      <c r="N56" s="4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42"/>
      <c r="AB56" s="3"/>
    </row>
    <row r="57" spans="1:28" ht="23.25" customHeight="1" x14ac:dyDescent="0.4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5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47"/>
      <c r="AB57" s="3"/>
    </row>
    <row r="58" spans="1:28" x14ac:dyDescent="0.4">
      <c r="K58" s="3"/>
      <c r="L58" s="3"/>
      <c r="M58" s="3"/>
      <c r="N58" s="3"/>
    </row>
  </sheetData>
  <sheetProtection algorithmName="SHA-512" hashValue="njYuP+L3wKSDPYJn3KNOiI5YbvNRvu9utMNzZqUm8KPN3JIQrPVX3Q4IcE7QHK73N3mfB0gCcDGAZ1Q+n8T7Hw==" saltValue="5jrXXJglMqfW5gvT+/EYSg==" spinCount="100000" sheet="1"/>
  <mergeCells count="82">
    <mergeCell ref="A1:AB1"/>
    <mergeCell ref="B27:E27"/>
    <mergeCell ref="B22:E24"/>
    <mergeCell ref="G23:J23"/>
    <mergeCell ref="G24:J24"/>
    <mergeCell ref="I2:T3"/>
    <mergeCell ref="W13:AB13"/>
    <mergeCell ref="T11:V11"/>
    <mergeCell ref="W11:AB11"/>
    <mergeCell ref="T12:V12"/>
    <mergeCell ref="W12:AB12"/>
    <mergeCell ref="A9:E10"/>
    <mergeCell ref="F9:R10"/>
    <mergeCell ref="T9:AB9"/>
    <mergeCell ref="T10:V10"/>
    <mergeCell ref="W10:AB10"/>
    <mergeCell ref="T13:V13"/>
    <mergeCell ref="B21:E21"/>
    <mergeCell ref="T14:AB14"/>
    <mergeCell ref="Y21:AB21"/>
    <mergeCell ref="A12:E12"/>
    <mergeCell ref="F12:R12"/>
    <mergeCell ref="A13:E13"/>
    <mergeCell ref="F13:R13"/>
    <mergeCell ref="M21:P21"/>
    <mergeCell ref="A11:E11"/>
    <mergeCell ref="F11:R11"/>
    <mergeCell ref="X34:AA34"/>
    <mergeCell ref="B38:D38"/>
    <mergeCell ref="F38:H38"/>
    <mergeCell ref="A36:M36"/>
    <mergeCell ref="Y23:AB23"/>
    <mergeCell ref="Y24:AB24"/>
    <mergeCell ref="S27:V27"/>
    <mergeCell ref="X27:AA27"/>
    <mergeCell ref="X28:AA28"/>
    <mergeCell ref="X29:AA29"/>
    <mergeCell ref="S30:V30"/>
    <mergeCell ref="X30:AA30"/>
    <mergeCell ref="G29:J29"/>
    <mergeCell ref="B28:E30"/>
    <mergeCell ref="X32:AA32"/>
    <mergeCell ref="G33:J33"/>
    <mergeCell ref="K33:N33"/>
    <mergeCell ref="O33:R33"/>
    <mergeCell ref="S33:V33"/>
    <mergeCell ref="X33:AA33"/>
    <mergeCell ref="M22:P24"/>
    <mergeCell ref="R23:U23"/>
    <mergeCell ref="R24:U24"/>
    <mergeCell ref="B32:E34"/>
    <mergeCell ref="G34:J34"/>
    <mergeCell ref="S34:V34"/>
    <mergeCell ref="S29:V29"/>
    <mergeCell ref="O29:R29"/>
    <mergeCell ref="G30:J30"/>
    <mergeCell ref="K29:N29"/>
    <mergeCell ref="T38:X39"/>
    <mergeCell ref="A41:I41"/>
    <mergeCell ref="A42:A44"/>
    <mergeCell ref="I42:I44"/>
    <mergeCell ref="P42:R44"/>
    <mergeCell ref="B43:D43"/>
    <mergeCell ref="F43:H43"/>
    <mergeCell ref="K43:M43"/>
    <mergeCell ref="S43:S44"/>
    <mergeCell ref="T43:X44"/>
    <mergeCell ref="A37:A39"/>
    <mergeCell ref="P37:R39"/>
    <mergeCell ref="K38:M38"/>
    <mergeCell ref="S38:S39"/>
    <mergeCell ref="I37:J39"/>
    <mergeCell ref="S48:S49"/>
    <mergeCell ref="T48:X49"/>
    <mergeCell ref="A52:B52"/>
    <mergeCell ref="A46:I46"/>
    <mergeCell ref="A47:A49"/>
    <mergeCell ref="I47:I49"/>
    <mergeCell ref="P47:R49"/>
    <mergeCell ref="B48:D48"/>
    <mergeCell ref="F48:H48"/>
    <mergeCell ref="K48:M48"/>
  </mergeCells>
  <phoneticPr fontId="1"/>
  <printOptions horizontalCentered="1"/>
  <pageMargins left="0.51181102362204722" right="0.31496062992125984" top="0.19685039370078741" bottom="0.39370078740157483" header="0" footer="0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showGridLines="0" showZeros="0" view="pageBreakPreview" zoomScaleNormal="100" zoomScaleSheetLayoutView="100" workbookViewId="0">
      <selection sqref="A1:AB1"/>
    </sheetView>
  </sheetViews>
  <sheetFormatPr defaultColWidth="9" defaultRowHeight="18.75" x14ac:dyDescent="0.4"/>
  <cols>
    <col min="1" max="62" width="3.625" style="17" customWidth="1"/>
    <col min="63" max="16384" width="9" style="17"/>
  </cols>
  <sheetData>
    <row r="1" spans="1:28" ht="18" customHeight="1" x14ac:dyDescent="0.4">
      <c r="A1" s="226" t="s">
        <v>19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</row>
    <row r="2" spans="1:28" ht="15" customHeight="1" x14ac:dyDescent="0.4">
      <c r="A2" s="18"/>
      <c r="B2" s="18"/>
      <c r="C2" s="18"/>
      <c r="D2" s="18"/>
      <c r="E2" s="18"/>
      <c r="F2" s="18"/>
      <c r="G2" s="18"/>
      <c r="H2" s="18"/>
      <c r="I2" s="227" t="s">
        <v>18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18"/>
      <c r="V2" s="18"/>
      <c r="W2" s="18"/>
      <c r="X2" s="18"/>
      <c r="Y2" s="18"/>
      <c r="Z2" s="18"/>
      <c r="AA2" s="18"/>
      <c r="AB2" s="18"/>
    </row>
    <row r="3" spans="1:28" ht="15" customHeight="1" x14ac:dyDescent="0.4">
      <c r="A3" s="19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</row>
    <row r="4" spans="1:28" ht="3.75" customHeight="1" x14ac:dyDescent="0.4">
      <c r="A4" s="1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8" ht="18" customHeight="1" x14ac:dyDescent="0.4">
      <c r="A5" s="20" t="s">
        <v>17</v>
      </c>
      <c r="B5" s="20"/>
      <c r="C5" s="20"/>
      <c r="D5" s="20"/>
      <c r="E5" s="20"/>
      <c r="F5" s="20"/>
      <c r="G5" s="20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0"/>
      <c r="V5" s="20"/>
      <c r="W5" s="20"/>
      <c r="X5" s="20"/>
      <c r="Y5" s="20"/>
      <c r="Z5" s="20"/>
      <c r="AA5" s="20"/>
      <c r="AB5" s="20"/>
    </row>
    <row r="6" spans="1:28" ht="15" customHeight="1" x14ac:dyDescent="0.4">
      <c r="B6" s="22" t="s">
        <v>16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8" ht="15" customHeight="1" x14ac:dyDescent="0.4">
      <c r="B7" s="50" t="s">
        <v>22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</row>
    <row r="8" spans="1:28" ht="15" customHeight="1" x14ac:dyDescent="0.4">
      <c r="B8" s="17" t="s">
        <v>15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8" s="50" customFormat="1" ht="15" customHeight="1" x14ac:dyDescent="0.4">
      <c r="B9" s="50" t="s">
        <v>31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8" ht="17.25" customHeight="1" x14ac:dyDescent="0.4">
      <c r="A10" s="244" t="s">
        <v>20</v>
      </c>
      <c r="B10" s="245"/>
      <c r="C10" s="245"/>
      <c r="D10" s="245"/>
      <c r="E10" s="246"/>
      <c r="F10" s="288" t="s">
        <v>14</v>
      </c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7"/>
      <c r="S10" s="80"/>
      <c r="T10" s="289" t="s">
        <v>13</v>
      </c>
      <c r="U10" s="290"/>
      <c r="V10" s="290"/>
      <c r="W10" s="290"/>
      <c r="X10" s="290"/>
      <c r="Y10" s="290"/>
      <c r="Z10" s="290"/>
      <c r="AA10" s="290"/>
      <c r="AB10" s="291"/>
    </row>
    <row r="11" spans="1:28" ht="22.5" customHeight="1" x14ac:dyDescent="0.4">
      <c r="A11" s="247"/>
      <c r="B11" s="248"/>
      <c r="C11" s="248"/>
      <c r="D11" s="248"/>
      <c r="E11" s="249"/>
      <c r="F11" s="268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69"/>
      <c r="S11" s="81"/>
      <c r="T11" s="292" t="s">
        <v>23</v>
      </c>
      <c r="U11" s="293"/>
      <c r="V11" s="294"/>
      <c r="W11" s="295" t="s">
        <v>12</v>
      </c>
      <c r="X11" s="296"/>
      <c r="Y11" s="296"/>
      <c r="Z11" s="296"/>
      <c r="AA11" s="296"/>
      <c r="AB11" s="297"/>
    </row>
    <row r="12" spans="1:28" ht="30" customHeight="1" x14ac:dyDescent="0.4">
      <c r="A12" s="275" t="s">
        <v>37</v>
      </c>
      <c r="B12" s="275"/>
      <c r="C12" s="275"/>
      <c r="D12" s="275"/>
      <c r="E12" s="275"/>
      <c r="F12" s="276" t="s">
        <v>49</v>
      </c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8"/>
      <c r="S12" s="81"/>
      <c r="T12" s="279" t="s">
        <v>42</v>
      </c>
      <c r="U12" s="280"/>
      <c r="V12" s="281"/>
      <c r="W12" s="282" t="s">
        <v>37</v>
      </c>
      <c r="X12" s="283"/>
      <c r="Y12" s="283"/>
      <c r="Z12" s="283"/>
      <c r="AA12" s="283"/>
      <c r="AB12" s="284"/>
    </row>
    <row r="13" spans="1:28" ht="36" customHeight="1" x14ac:dyDescent="0.4">
      <c r="A13" s="285" t="s">
        <v>38</v>
      </c>
      <c r="B13" s="286"/>
      <c r="C13" s="286"/>
      <c r="D13" s="286"/>
      <c r="E13" s="287"/>
      <c r="F13" s="276" t="s">
        <v>39</v>
      </c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8"/>
      <c r="S13" s="81"/>
      <c r="T13" s="279" t="s">
        <v>43</v>
      </c>
      <c r="U13" s="280"/>
      <c r="V13" s="281"/>
      <c r="W13" s="282" t="s">
        <v>44</v>
      </c>
      <c r="X13" s="283"/>
      <c r="Y13" s="283"/>
      <c r="Z13" s="283"/>
      <c r="AA13" s="283"/>
      <c r="AB13" s="284"/>
    </row>
    <row r="14" spans="1:28" ht="30" customHeight="1" x14ac:dyDescent="0.4">
      <c r="A14" s="285" t="s">
        <v>40</v>
      </c>
      <c r="B14" s="286"/>
      <c r="C14" s="286"/>
      <c r="D14" s="286"/>
      <c r="E14" s="287"/>
      <c r="F14" s="276" t="s">
        <v>41</v>
      </c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8"/>
      <c r="S14" s="81"/>
      <c r="T14" s="279" t="s">
        <v>45</v>
      </c>
      <c r="U14" s="280"/>
      <c r="V14" s="281"/>
      <c r="W14" s="282" t="s">
        <v>46</v>
      </c>
      <c r="X14" s="283"/>
      <c r="Y14" s="283"/>
      <c r="Z14" s="283"/>
      <c r="AA14" s="283"/>
      <c r="AB14" s="284"/>
    </row>
    <row r="15" spans="1:28" ht="25.5" customHeight="1" x14ac:dyDescent="0.4">
      <c r="A15" s="82"/>
      <c r="B15" s="82"/>
      <c r="C15" s="82"/>
      <c r="D15" s="82"/>
      <c r="E15" s="82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81"/>
      <c r="T15" s="298" t="s">
        <v>11</v>
      </c>
      <c r="U15" s="298"/>
      <c r="V15" s="298"/>
      <c r="W15" s="298"/>
      <c r="X15" s="298"/>
      <c r="Y15" s="298"/>
      <c r="Z15" s="298"/>
      <c r="AA15" s="298"/>
      <c r="AB15" s="298"/>
    </row>
    <row r="16" spans="1:28" ht="18" customHeight="1" x14ac:dyDescent="0.4">
      <c r="A16" s="83" t="s">
        <v>10</v>
      </c>
      <c r="B16" s="84"/>
      <c r="C16" s="85"/>
      <c r="D16" s="85"/>
      <c r="E16" s="85"/>
      <c r="F16" s="85"/>
      <c r="G16" s="85"/>
      <c r="H16" s="85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5"/>
      <c r="V16" s="85"/>
      <c r="W16" s="85"/>
      <c r="X16" s="85"/>
      <c r="Y16" s="85"/>
      <c r="Z16" s="85"/>
      <c r="AA16" s="85"/>
      <c r="AB16" s="85"/>
    </row>
    <row r="17" spans="1:28" s="53" customFormat="1" ht="15" customHeight="1" x14ac:dyDescent="0.4">
      <c r="A17" s="144" t="s">
        <v>71</v>
      </c>
      <c r="B17" s="50"/>
      <c r="C17" s="50"/>
      <c r="D17" s="50"/>
      <c r="E17" s="50"/>
      <c r="F17" s="50"/>
      <c r="G17" s="50"/>
      <c r="H17" s="50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0"/>
      <c r="V17" s="50"/>
      <c r="W17" s="50"/>
      <c r="X17" s="50"/>
      <c r="Y17" s="50"/>
      <c r="Z17" s="50"/>
      <c r="AA17" s="50"/>
      <c r="AB17" s="50"/>
    </row>
    <row r="18" spans="1:28" x14ac:dyDescent="0.4">
      <c r="A18" s="19" t="s">
        <v>69</v>
      </c>
      <c r="Y18" s="23" t="s">
        <v>24</v>
      </c>
    </row>
    <row r="19" spans="1:28" ht="9.75" customHeight="1" x14ac:dyDescent="0.4">
      <c r="A19" s="19"/>
    </row>
    <row r="20" spans="1:28" x14ac:dyDescent="0.4">
      <c r="A20" s="12" t="s">
        <v>25</v>
      </c>
    </row>
    <row r="21" spans="1:28" ht="30" customHeight="1" thickBot="1" x14ac:dyDescent="0.45">
      <c r="B21" s="214"/>
      <c r="C21" s="214"/>
      <c r="D21" s="214"/>
      <c r="E21" s="214"/>
      <c r="G21" s="87" t="s">
        <v>50</v>
      </c>
      <c r="H21" s="88" t="s">
        <v>2</v>
      </c>
      <c r="I21" s="89">
        <v>6</v>
      </c>
      <c r="J21" s="90" t="s">
        <v>9</v>
      </c>
      <c r="K21" s="77"/>
      <c r="L21" s="32"/>
      <c r="M21" s="214"/>
      <c r="N21" s="214"/>
      <c r="O21" s="214"/>
      <c r="P21" s="214"/>
      <c r="R21" s="299" t="s">
        <v>70</v>
      </c>
      <c r="S21" s="300"/>
      <c r="T21" s="300"/>
      <c r="U21" s="301"/>
      <c r="V21" s="54"/>
      <c r="W21" s="54"/>
      <c r="X21" s="35"/>
      <c r="Y21" s="216"/>
      <c r="Z21" s="216"/>
      <c r="AA21" s="216"/>
      <c r="AB21" s="216"/>
    </row>
    <row r="22" spans="1:28" s="26" customFormat="1" ht="15" customHeight="1" x14ac:dyDescent="0.4">
      <c r="B22" s="167" t="s">
        <v>21</v>
      </c>
      <c r="C22" s="266"/>
      <c r="D22" s="266"/>
      <c r="E22" s="267"/>
      <c r="G22" s="27"/>
      <c r="H22" s="28"/>
      <c r="I22" s="28"/>
      <c r="J22" s="29"/>
      <c r="L22" s="33"/>
      <c r="M22" s="167" t="s">
        <v>26</v>
      </c>
      <c r="N22" s="168"/>
      <c r="O22" s="168"/>
      <c r="P22" s="169"/>
      <c r="R22" s="27"/>
      <c r="S22" s="28"/>
      <c r="T22" s="28"/>
      <c r="U22" s="29"/>
      <c r="V22" s="33"/>
      <c r="W22" s="33"/>
      <c r="X22" s="33"/>
      <c r="Y22" s="33"/>
      <c r="Z22" s="33"/>
      <c r="AA22" s="33"/>
      <c r="AB22" s="33"/>
    </row>
    <row r="23" spans="1:28" ht="18.75" customHeight="1" x14ac:dyDescent="0.4">
      <c r="B23" s="268"/>
      <c r="C23" s="216"/>
      <c r="D23" s="216"/>
      <c r="E23" s="269"/>
      <c r="G23" s="260">
        <v>5000</v>
      </c>
      <c r="H23" s="261"/>
      <c r="I23" s="261"/>
      <c r="J23" s="262"/>
      <c r="L23" s="55"/>
      <c r="M23" s="170"/>
      <c r="N23" s="171"/>
      <c r="O23" s="171"/>
      <c r="P23" s="172"/>
      <c r="R23" s="260">
        <v>20000</v>
      </c>
      <c r="S23" s="261"/>
      <c r="T23" s="261"/>
      <c r="U23" s="262"/>
      <c r="V23" s="55"/>
      <c r="W23" s="55"/>
      <c r="X23" s="35"/>
      <c r="Y23" s="171"/>
      <c r="Z23" s="171"/>
      <c r="AA23" s="171"/>
      <c r="AB23" s="171"/>
    </row>
    <row r="24" spans="1:28" s="23" customFormat="1" ht="15" customHeight="1" thickBot="1" x14ac:dyDescent="0.45">
      <c r="B24" s="270"/>
      <c r="C24" s="271"/>
      <c r="D24" s="271"/>
      <c r="E24" s="272"/>
      <c r="G24" s="179" t="s">
        <v>8</v>
      </c>
      <c r="H24" s="180"/>
      <c r="I24" s="180"/>
      <c r="J24" s="181"/>
      <c r="K24" s="25"/>
      <c r="L24" s="34"/>
      <c r="M24" s="173"/>
      <c r="N24" s="174"/>
      <c r="O24" s="174"/>
      <c r="P24" s="175"/>
      <c r="R24" s="179" t="s">
        <v>8</v>
      </c>
      <c r="S24" s="180"/>
      <c r="T24" s="180"/>
      <c r="U24" s="181"/>
      <c r="V24" s="34"/>
      <c r="W24" s="34"/>
      <c r="X24" s="78"/>
      <c r="Y24" s="198"/>
      <c r="Z24" s="198"/>
      <c r="AA24" s="198"/>
      <c r="AB24" s="198"/>
    </row>
    <row r="25" spans="1:28" ht="18" customHeight="1" x14ac:dyDescent="0.4"/>
    <row r="26" spans="1:28" s="1" customFormat="1" x14ac:dyDescent="0.4">
      <c r="A26" s="12" t="s">
        <v>66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30" customHeight="1" thickBot="1" x14ac:dyDescent="0.45">
      <c r="B27" s="174"/>
      <c r="C27" s="174"/>
      <c r="D27" s="174"/>
      <c r="E27" s="174"/>
      <c r="F27" s="36"/>
      <c r="G27" s="91" t="s">
        <v>50</v>
      </c>
      <c r="H27" s="92" t="s">
        <v>2</v>
      </c>
      <c r="I27" s="93">
        <v>3</v>
      </c>
      <c r="J27" s="94" t="s">
        <v>9</v>
      </c>
      <c r="K27" s="91" t="s">
        <v>54</v>
      </c>
      <c r="L27" s="92" t="s">
        <v>2</v>
      </c>
      <c r="M27" s="93">
        <v>4</v>
      </c>
      <c r="N27" s="94" t="s">
        <v>9</v>
      </c>
      <c r="O27" s="91" t="s">
        <v>54</v>
      </c>
      <c r="P27" s="92" t="s">
        <v>2</v>
      </c>
      <c r="Q27" s="93">
        <v>5</v>
      </c>
      <c r="R27" s="94" t="s">
        <v>9</v>
      </c>
      <c r="S27" s="199" t="s">
        <v>67</v>
      </c>
      <c r="T27" s="200"/>
      <c r="U27" s="200"/>
      <c r="V27" s="201"/>
      <c r="X27" s="199" t="s">
        <v>67</v>
      </c>
      <c r="Y27" s="200"/>
      <c r="Z27" s="200"/>
      <c r="AA27" s="201"/>
    </row>
    <row r="28" spans="1:28" s="26" customFormat="1" ht="15" customHeight="1" x14ac:dyDescent="0.4">
      <c r="B28" s="167" t="s">
        <v>21</v>
      </c>
      <c r="C28" s="266"/>
      <c r="D28" s="266"/>
      <c r="E28" s="267"/>
      <c r="G28" s="57" t="s">
        <v>27</v>
      </c>
      <c r="H28" s="33"/>
      <c r="I28" s="33"/>
      <c r="J28" s="58"/>
      <c r="K28" s="59" t="s">
        <v>28</v>
      </c>
      <c r="L28" s="33"/>
      <c r="M28" s="33"/>
      <c r="N28" s="33"/>
      <c r="O28" s="57"/>
      <c r="P28" s="33"/>
      <c r="Q28" s="33"/>
      <c r="R28" s="58"/>
      <c r="S28" s="60" t="s">
        <v>33</v>
      </c>
      <c r="T28" s="30"/>
      <c r="U28" s="30"/>
      <c r="V28" s="31"/>
      <c r="X28" s="189" t="s">
        <v>34</v>
      </c>
      <c r="Y28" s="190"/>
      <c r="Z28" s="190"/>
      <c r="AA28" s="191"/>
    </row>
    <row r="29" spans="1:28" ht="15" customHeight="1" x14ac:dyDescent="0.4">
      <c r="B29" s="268"/>
      <c r="C29" s="216"/>
      <c r="D29" s="216"/>
      <c r="E29" s="269"/>
      <c r="G29" s="273">
        <v>8000</v>
      </c>
      <c r="H29" s="261"/>
      <c r="I29" s="261"/>
      <c r="J29" s="274"/>
      <c r="K29" s="273">
        <v>6500</v>
      </c>
      <c r="L29" s="261"/>
      <c r="M29" s="261"/>
      <c r="N29" s="261"/>
      <c r="O29" s="273">
        <f>G23</f>
        <v>5000</v>
      </c>
      <c r="P29" s="261"/>
      <c r="Q29" s="261"/>
      <c r="R29" s="274"/>
      <c r="S29" s="261">
        <f>G29+K29+O29</f>
        <v>19500</v>
      </c>
      <c r="T29" s="261"/>
      <c r="U29" s="261"/>
      <c r="V29" s="274"/>
      <c r="X29" s="260">
        <f>ROUNDDOWN(S29/3,0)</f>
        <v>6500</v>
      </c>
      <c r="Y29" s="261"/>
      <c r="Z29" s="261"/>
      <c r="AA29" s="262"/>
    </row>
    <row r="30" spans="1:28" s="23" customFormat="1" ht="15" customHeight="1" thickBot="1" x14ac:dyDescent="0.45">
      <c r="B30" s="270"/>
      <c r="C30" s="271"/>
      <c r="D30" s="271"/>
      <c r="E30" s="272"/>
      <c r="G30" s="182" t="s">
        <v>8</v>
      </c>
      <c r="H30" s="183"/>
      <c r="I30" s="183"/>
      <c r="J30" s="184"/>
      <c r="K30" s="61"/>
      <c r="L30" s="61"/>
      <c r="M30" s="61"/>
      <c r="N30" s="62" t="s">
        <v>8</v>
      </c>
      <c r="O30" s="63"/>
      <c r="P30" s="61"/>
      <c r="Q30" s="61"/>
      <c r="R30" s="64" t="s">
        <v>8</v>
      </c>
      <c r="S30" s="183" t="s">
        <v>8</v>
      </c>
      <c r="T30" s="183"/>
      <c r="U30" s="183"/>
      <c r="V30" s="184"/>
      <c r="X30" s="179" t="s">
        <v>8</v>
      </c>
      <c r="Y30" s="180"/>
      <c r="Z30" s="180"/>
      <c r="AA30" s="181"/>
    </row>
    <row r="31" spans="1:28" s="23" customFormat="1" ht="9" customHeight="1" thickBot="1" x14ac:dyDescent="0.45">
      <c r="B31" s="77"/>
      <c r="C31" s="77"/>
      <c r="D31" s="77"/>
      <c r="E31" s="7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T31" s="78"/>
      <c r="U31" s="78"/>
      <c r="V31" s="78"/>
      <c r="W31" s="78"/>
      <c r="Y31" s="78"/>
      <c r="Z31" s="78"/>
      <c r="AA31" s="78"/>
      <c r="AB31" s="78"/>
    </row>
    <row r="32" spans="1:28" s="23" customFormat="1" ht="15" customHeight="1" x14ac:dyDescent="0.4">
      <c r="A32" s="26"/>
      <c r="B32" s="167" t="s">
        <v>26</v>
      </c>
      <c r="C32" s="168"/>
      <c r="D32" s="168"/>
      <c r="E32" s="169"/>
      <c r="F32" s="26"/>
      <c r="G32" s="65" t="s">
        <v>29</v>
      </c>
      <c r="H32" s="66"/>
      <c r="I32" s="66"/>
      <c r="J32" s="67"/>
      <c r="K32" s="66" t="s">
        <v>30</v>
      </c>
      <c r="L32" s="66"/>
      <c r="M32" s="66"/>
      <c r="N32" s="66"/>
      <c r="O32" s="65"/>
      <c r="P32" s="30"/>
      <c r="Q32" s="30"/>
      <c r="R32" s="31"/>
      <c r="S32" s="60" t="s">
        <v>35</v>
      </c>
      <c r="T32" s="30"/>
      <c r="U32" s="30"/>
      <c r="V32" s="31"/>
      <c r="W32" s="26"/>
      <c r="X32" s="189" t="s">
        <v>36</v>
      </c>
      <c r="Y32" s="190"/>
      <c r="Z32" s="190"/>
      <c r="AA32" s="191"/>
      <c r="AB32" s="26"/>
    </row>
    <row r="33" spans="1:30" ht="15" customHeight="1" x14ac:dyDescent="0.4">
      <c r="B33" s="170"/>
      <c r="C33" s="171"/>
      <c r="D33" s="171"/>
      <c r="E33" s="172"/>
      <c r="G33" s="273">
        <v>22000</v>
      </c>
      <c r="H33" s="261"/>
      <c r="I33" s="261"/>
      <c r="J33" s="274"/>
      <c r="K33" s="273">
        <v>24000</v>
      </c>
      <c r="L33" s="261"/>
      <c r="M33" s="261"/>
      <c r="N33" s="261"/>
      <c r="O33" s="273">
        <f>R23</f>
        <v>20000</v>
      </c>
      <c r="P33" s="261"/>
      <c r="Q33" s="261"/>
      <c r="R33" s="274"/>
      <c r="S33" s="261">
        <f>G33+K33+O33</f>
        <v>66000</v>
      </c>
      <c r="T33" s="261"/>
      <c r="U33" s="261"/>
      <c r="V33" s="274"/>
      <c r="X33" s="260">
        <f>ROUNDDOWN(S33/3,0)</f>
        <v>22000</v>
      </c>
      <c r="Y33" s="261"/>
      <c r="Z33" s="261"/>
      <c r="AA33" s="262"/>
      <c r="AD33" s="95"/>
    </row>
    <row r="34" spans="1:30" s="26" customFormat="1" ht="15" customHeight="1" thickBot="1" x14ac:dyDescent="0.45">
      <c r="A34" s="23"/>
      <c r="B34" s="173"/>
      <c r="C34" s="174"/>
      <c r="D34" s="174"/>
      <c r="E34" s="175"/>
      <c r="F34" s="23"/>
      <c r="G34" s="182" t="s">
        <v>8</v>
      </c>
      <c r="H34" s="183"/>
      <c r="I34" s="183"/>
      <c r="J34" s="184"/>
      <c r="K34" s="61"/>
      <c r="L34" s="61"/>
      <c r="M34" s="61"/>
      <c r="N34" s="62" t="s">
        <v>8</v>
      </c>
      <c r="O34" s="63"/>
      <c r="P34" s="61"/>
      <c r="Q34" s="61"/>
      <c r="R34" s="64" t="s">
        <v>8</v>
      </c>
      <c r="S34" s="183" t="s">
        <v>8</v>
      </c>
      <c r="T34" s="183"/>
      <c r="U34" s="183"/>
      <c r="V34" s="184"/>
      <c r="W34" s="23"/>
      <c r="X34" s="179" t="s">
        <v>8</v>
      </c>
      <c r="Y34" s="180"/>
      <c r="Z34" s="180"/>
      <c r="AA34" s="181"/>
      <c r="AB34" s="23"/>
    </row>
    <row r="35" spans="1:30" s="1" customFormat="1" ht="12" customHeight="1" x14ac:dyDescent="0.4">
      <c r="A35" s="23"/>
      <c r="B35" s="132"/>
      <c r="C35" s="132"/>
      <c r="D35" s="132"/>
      <c r="E35" s="132"/>
      <c r="F35" s="2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23"/>
      <c r="T35" s="133"/>
      <c r="U35" s="133"/>
      <c r="V35" s="133"/>
      <c r="W35" s="133"/>
      <c r="X35" s="23"/>
      <c r="Y35" s="133"/>
      <c r="Z35" s="133"/>
      <c r="AA35" s="133"/>
      <c r="AB35" s="133"/>
    </row>
    <row r="36" spans="1:30" s="1" customFormat="1" ht="19.5" thickBot="1" x14ac:dyDescent="0.45">
      <c r="A36" s="149" t="s">
        <v>68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31"/>
      <c r="O36" s="107"/>
      <c r="P36" s="108"/>
      <c r="Q36" s="109"/>
      <c r="R36" s="109"/>
      <c r="S36" s="107"/>
      <c r="T36" s="107"/>
      <c r="U36" s="47"/>
      <c r="V36" s="47"/>
      <c r="W36" s="47"/>
      <c r="X36" s="47"/>
      <c r="Y36" s="47"/>
      <c r="Z36" s="47"/>
      <c r="AA36" s="47"/>
      <c r="AB36" s="47"/>
    </row>
    <row r="37" spans="1:30" s="9" customFormat="1" ht="15" customHeight="1" x14ac:dyDescent="0.4">
      <c r="A37" s="164"/>
      <c r="B37" s="105"/>
      <c r="C37" s="105"/>
      <c r="D37" s="105"/>
      <c r="F37" s="110"/>
      <c r="G37" s="111"/>
      <c r="H37" s="112"/>
      <c r="I37" s="165" t="s">
        <v>63</v>
      </c>
      <c r="J37" s="166"/>
      <c r="K37" s="113"/>
      <c r="L37" s="114"/>
      <c r="M37" s="7"/>
      <c r="N37" s="131"/>
      <c r="O37" s="1"/>
      <c r="P37" s="305">
        <f>IFERROR(ROUNDDOWN((F38/K38)*100,1),"")</f>
        <v>25</v>
      </c>
      <c r="Q37" s="306"/>
      <c r="R37" s="307"/>
      <c r="S37" s="134"/>
      <c r="T37" s="134"/>
      <c r="U37" s="105"/>
      <c r="AC37" s="105"/>
    </row>
    <row r="38" spans="1:30" s="1" customFormat="1" ht="15" customHeight="1" x14ac:dyDescent="0.4">
      <c r="A38" s="164"/>
      <c r="B38" s="263"/>
      <c r="C38" s="263"/>
      <c r="D38" s="263"/>
      <c r="E38" s="116"/>
      <c r="F38" s="264">
        <f>G23</f>
        <v>5000</v>
      </c>
      <c r="G38" s="263"/>
      <c r="H38" s="265"/>
      <c r="I38" s="165"/>
      <c r="J38" s="166"/>
      <c r="K38" s="264">
        <f>R23</f>
        <v>20000</v>
      </c>
      <c r="L38" s="263"/>
      <c r="M38" s="265"/>
      <c r="N38" s="117" t="s">
        <v>4</v>
      </c>
      <c r="O38" s="117"/>
      <c r="P38" s="308"/>
      <c r="Q38" s="309"/>
      <c r="R38" s="310"/>
      <c r="S38" s="146" t="s">
        <v>5</v>
      </c>
      <c r="T38" s="147" t="s">
        <v>7</v>
      </c>
      <c r="U38" s="147"/>
      <c r="V38" s="147"/>
      <c r="W38" s="147"/>
      <c r="X38" s="147"/>
      <c r="AC38" s="107"/>
    </row>
    <row r="39" spans="1:30" s="1" customFormat="1" ht="15" customHeight="1" thickBot="1" x14ac:dyDescent="0.45">
      <c r="A39" s="164"/>
      <c r="B39" s="143"/>
      <c r="C39" s="143"/>
      <c r="D39" s="143"/>
      <c r="F39" s="118"/>
      <c r="G39" s="119"/>
      <c r="H39" s="120"/>
      <c r="I39" s="165"/>
      <c r="J39" s="166"/>
      <c r="K39" s="118"/>
      <c r="L39" s="119"/>
      <c r="M39" s="120"/>
      <c r="N39" s="117"/>
      <c r="O39" s="117"/>
      <c r="P39" s="311"/>
      <c r="Q39" s="312"/>
      <c r="R39" s="313"/>
      <c r="S39" s="146"/>
      <c r="T39" s="147"/>
      <c r="U39" s="147"/>
      <c r="V39" s="147"/>
      <c r="W39" s="147"/>
      <c r="X39" s="147"/>
    </row>
    <row r="40" spans="1:30" s="1" customFormat="1" ht="6.95" customHeight="1" x14ac:dyDescent="0.4">
      <c r="B40" s="47"/>
      <c r="C40" s="47"/>
      <c r="D40" s="47"/>
      <c r="E40" s="47"/>
      <c r="F40" s="47"/>
      <c r="G40" s="47"/>
      <c r="H40" s="47"/>
      <c r="P40" s="121"/>
      <c r="Q40" s="121"/>
      <c r="R40" s="121"/>
      <c r="S40" s="134"/>
      <c r="T40" s="134"/>
      <c r="U40" s="47"/>
    </row>
    <row r="41" spans="1:30" s="1" customFormat="1" ht="19.5" thickBot="1" x14ac:dyDescent="0.45">
      <c r="A41" s="149" t="s">
        <v>72</v>
      </c>
      <c r="B41" s="149"/>
      <c r="C41" s="149"/>
      <c r="D41" s="149"/>
      <c r="E41" s="149"/>
      <c r="F41" s="149"/>
      <c r="G41" s="149"/>
      <c r="H41" s="149"/>
      <c r="I41" s="149"/>
      <c r="J41" s="104"/>
      <c r="K41" s="104"/>
      <c r="L41" s="104"/>
      <c r="M41" s="104"/>
      <c r="N41" s="131"/>
      <c r="O41" s="107"/>
      <c r="P41" s="108"/>
      <c r="Q41" s="109"/>
      <c r="R41" s="109"/>
      <c r="S41" s="107"/>
      <c r="T41" s="107"/>
      <c r="U41" s="47"/>
      <c r="V41" s="47"/>
      <c r="W41" s="47"/>
      <c r="X41" s="47"/>
      <c r="Y41" s="47"/>
      <c r="Z41" s="47"/>
      <c r="AA41" s="47"/>
      <c r="AB41" s="47"/>
    </row>
    <row r="42" spans="1:30" s="9" customFormat="1" ht="15" customHeight="1" x14ac:dyDescent="0.4">
      <c r="A42" s="150" t="s">
        <v>61</v>
      </c>
      <c r="B42" s="110"/>
      <c r="C42" s="111"/>
      <c r="D42" s="112"/>
      <c r="F42" s="110"/>
      <c r="G42" s="111"/>
      <c r="H42" s="112"/>
      <c r="I42" s="151" t="s">
        <v>62</v>
      </c>
      <c r="K42" s="113"/>
      <c r="L42" s="114"/>
      <c r="M42" s="7"/>
      <c r="N42" s="131"/>
      <c r="O42" s="1"/>
      <c r="P42" s="305">
        <f>IFERROR(ROUNDDOWN(((B43-F43)/K43)*100,1),"")</f>
        <v>23</v>
      </c>
      <c r="Q42" s="306"/>
      <c r="R42" s="307"/>
      <c r="S42" s="134"/>
      <c r="T42" s="134"/>
      <c r="U42" s="105"/>
      <c r="AC42" s="105"/>
    </row>
    <row r="43" spans="1:30" s="1" customFormat="1" ht="15" customHeight="1" x14ac:dyDescent="0.4">
      <c r="A43" s="150"/>
      <c r="B43" s="264">
        <f>X29</f>
        <v>6500</v>
      </c>
      <c r="C43" s="263"/>
      <c r="D43" s="265"/>
      <c r="E43" s="116" t="s">
        <v>6</v>
      </c>
      <c r="F43" s="264">
        <f>G23</f>
        <v>5000</v>
      </c>
      <c r="G43" s="263"/>
      <c r="H43" s="265"/>
      <c r="I43" s="151"/>
      <c r="J43" s="1" t="s">
        <v>63</v>
      </c>
      <c r="K43" s="264">
        <f>X29</f>
        <v>6500</v>
      </c>
      <c r="L43" s="263"/>
      <c r="M43" s="265"/>
      <c r="N43" s="117" t="s">
        <v>4</v>
      </c>
      <c r="O43" s="117"/>
      <c r="P43" s="308"/>
      <c r="Q43" s="309"/>
      <c r="R43" s="310"/>
      <c r="S43" s="146" t="s">
        <v>5</v>
      </c>
      <c r="T43" s="147" t="s">
        <v>7</v>
      </c>
      <c r="U43" s="147"/>
      <c r="V43" s="147"/>
      <c r="W43" s="147"/>
      <c r="X43" s="147"/>
      <c r="AC43" s="107"/>
    </row>
    <row r="44" spans="1:30" s="1" customFormat="1" ht="15" customHeight="1" thickBot="1" x14ac:dyDescent="0.45">
      <c r="A44" s="150"/>
      <c r="B44" s="118"/>
      <c r="C44" s="119"/>
      <c r="D44" s="120"/>
      <c r="F44" s="118"/>
      <c r="G44" s="119"/>
      <c r="H44" s="120"/>
      <c r="I44" s="151"/>
      <c r="K44" s="118"/>
      <c r="L44" s="119"/>
      <c r="M44" s="120"/>
      <c r="N44" s="117"/>
      <c r="O44" s="117"/>
      <c r="P44" s="311"/>
      <c r="Q44" s="312"/>
      <c r="R44" s="313"/>
      <c r="S44" s="146"/>
      <c r="T44" s="147"/>
      <c r="U44" s="147"/>
      <c r="V44" s="147"/>
      <c r="W44" s="147"/>
      <c r="X44" s="147"/>
    </row>
    <row r="45" spans="1:30" s="1" customFormat="1" ht="6.95" customHeight="1" x14ac:dyDescent="0.4">
      <c r="B45" s="47"/>
      <c r="C45" s="47"/>
      <c r="D45" s="47"/>
      <c r="E45" s="47"/>
      <c r="F45" s="47"/>
      <c r="G45" s="47"/>
      <c r="H45" s="47"/>
      <c r="P45" s="121"/>
      <c r="Q45" s="121"/>
      <c r="R45" s="121"/>
      <c r="S45" s="134"/>
      <c r="T45" s="134"/>
      <c r="U45" s="47"/>
    </row>
    <row r="46" spans="1:30" s="1" customFormat="1" ht="19.5" thickBot="1" x14ac:dyDescent="0.45">
      <c r="A46" s="149" t="s">
        <v>73</v>
      </c>
      <c r="B46" s="149"/>
      <c r="C46" s="149"/>
      <c r="D46" s="149"/>
      <c r="E46" s="149"/>
      <c r="F46" s="149"/>
      <c r="G46" s="149"/>
      <c r="H46" s="149"/>
      <c r="I46" s="149"/>
      <c r="J46" s="104"/>
      <c r="K46" s="104"/>
      <c r="L46" s="104"/>
      <c r="M46" s="104"/>
      <c r="N46" s="131"/>
      <c r="O46" s="107"/>
      <c r="P46" s="108"/>
      <c r="Q46" s="109"/>
      <c r="R46" s="109"/>
      <c r="S46" s="107"/>
      <c r="T46" s="107"/>
      <c r="U46" s="47"/>
      <c r="V46" s="47"/>
      <c r="W46" s="47"/>
      <c r="X46" s="47"/>
      <c r="Y46" s="47"/>
      <c r="Z46" s="47"/>
      <c r="AA46" s="47"/>
      <c r="AB46" s="47"/>
    </row>
    <row r="47" spans="1:30" s="9" customFormat="1" ht="15" customHeight="1" x14ac:dyDescent="0.4">
      <c r="A47" s="150" t="s">
        <v>61</v>
      </c>
      <c r="B47" s="110"/>
      <c r="C47" s="111"/>
      <c r="D47" s="112"/>
      <c r="F47" s="110"/>
      <c r="G47" s="111"/>
      <c r="H47" s="112"/>
      <c r="I47" s="151" t="s">
        <v>62</v>
      </c>
      <c r="K47" s="113"/>
      <c r="L47" s="114"/>
      <c r="M47" s="7"/>
      <c r="N47" s="131"/>
      <c r="O47" s="1"/>
      <c r="P47" s="305">
        <f>IFERROR(ROUNDDOWN(((B48-F48)/K48)*100,1),"")</f>
        <v>9</v>
      </c>
      <c r="Q47" s="306"/>
      <c r="R47" s="307"/>
      <c r="S47" s="134"/>
      <c r="T47" s="134"/>
      <c r="U47" s="105"/>
      <c r="AC47" s="105"/>
    </row>
    <row r="48" spans="1:30" s="1" customFormat="1" ht="15" customHeight="1" x14ac:dyDescent="0.4">
      <c r="A48" s="150"/>
      <c r="B48" s="264">
        <f>X33</f>
        <v>22000</v>
      </c>
      <c r="C48" s="263"/>
      <c r="D48" s="265"/>
      <c r="E48" s="116" t="s">
        <v>6</v>
      </c>
      <c r="F48" s="264">
        <f>R23</f>
        <v>20000</v>
      </c>
      <c r="G48" s="263"/>
      <c r="H48" s="265"/>
      <c r="I48" s="151"/>
      <c r="J48" s="1" t="s">
        <v>63</v>
      </c>
      <c r="K48" s="264">
        <f>X33</f>
        <v>22000</v>
      </c>
      <c r="L48" s="263"/>
      <c r="M48" s="265"/>
      <c r="N48" s="117" t="s">
        <v>4</v>
      </c>
      <c r="O48" s="117"/>
      <c r="P48" s="308"/>
      <c r="Q48" s="309"/>
      <c r="R48" s="310"/>
      <c r="S48" s="146" t="s">
        <v>5</v>
      </c>
      <c r="T48" s="147" t="s">
        <v>7</v>
      </c>
      <c r="U48" s="147"/>
      <c r="V48" s="147"/>
      <c r="W48" s="147"/>
      <c r="X48" s="147"/>
      <c r="AC48" s="107"/>
    </row>
    <row r="49" spans="1:38" s="1" customFormat="1" ht="15" customHeight="1" thickBot="1" x14ac:dyDescent="0.45">
      <c r="A49" s="150"/>
      <c r="B49" s="118"/>
      <c r="C49" s="119"/>
      <c r="D49" s="120"/>
      <c r="F49" s="118"/>
      <c r="G49" s="119"/>
      <c r="H49" s="120"/>
      <c r="I49" s="151"/>
      <c r="K49" s="118"/>
      <c r="L49" s="119"/>
      <c r="M49" s="120"/>
      <c r="N49" s="117"/>
      <c r="O49" s="117"/>
      <c r="P49" s="311"/>
      <c r="Q49" s="312"/>
      <c r="R49" s="313"/>
      <c r="S49" s="146"/>
      <c r="T49" s="147"/>
      <c r="U49" s="147"/>
      <c r="V49" s="147"/>
      <c r="W49" s="147"/>
      <c r="X49" s="147"/>
    </row>
    <row r="50" spans="1:38" s="1" customFormat="1" ht="12" customHeight="1" x14ac:dyDescent="0.4">
      <c r="B50" s="47"/>
      <c r="C50" s="47"/>
      <c r="D50" s="47"/>
      <c r="E50" s="47"/>
      <c r="F50" s="47"/>
      <c r="G50" s="47"/>
      <c r="H50" s="47"/>
      <c r="P50" s="121"/>
      <c r="Q50" s="121"/>
      <c r="R50" s="121"/>
      <c r="S50" s="134"/>
      <c r="T50" s="134"/>
      <c r="U50" s="47"/>
    </row>
    <row r="51" spans="1:38" ht="18" customHeight="1" x14ac:dyDescent="0.4">
      <c r="A51" s="23"/>
      <c r="B51" s="77"/>
      <c r="C51" s="77"/>
      <c r="D51" s="77"/>
      <c r="E51" s="77"/>
      <c r="F51" s="2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23"/>
      <c r="T51" s="78"/>
      <c r="U51" s="78"/>
      <c r="V51" s="78"/>
      <c r="W51" s="78"/>
      <c r="X51" s="23"/>
      <c r="Y51" s="78"/>
      <c r="Z51" s="78"/>
      <c r="AA51" s="78"/>
      <c r="AB51" s="78"/>
    </row>
    <row r="52" spans="1:38" ht="5.25" customHeight="1" x14ac:dyDescent="0.4"/>
    <row r="53" spans="1:38" s="1" customFormat="1" x14ac:dyDescent="0.4">
      <c r="A53" s="95" t="s">
        <v>51</v>
      </c>
      <c r="B53" s="17"/>
      <c r="C53" s="17" t="s">
        <v>2</v>
      </c>
      <c r="D53" s="95">
        <v>7</v>
      </c>
      <c r="E53" s="17" t="s">
        <v>52</v>
      </c>
      <c r="F53" s="95">
        <v>1</v>
      </c>
      <c r="G53" s="17" t="s">
        <v>53</v>
      </c>
      <c r="H53" s="17"/>
      <c r="I53" s="17"/>
      <c r="J53" s="17"/>
      <c r="K53" s="17"/>
      <c r="L53" s="17"/>
      <c r="M53" s="17"/>
      <c r="N53" s="17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s="6" customFormat="1" ht="18.75" customHeight="1" x14ac:dyDescent="0.4">
      <c r="A54" s="96" t="s">
        <v>1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9"/>
      <c r="N54" s="98"/>
      <c r="O54" s="136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98"/>
      <c r="AE54" s="98"/>
      <c r="AF54" s="98"/>
      <c r="AG54" s="98"/>
      <c r="AH54" s="98"/>
      <c r="AI54" s="98"/>
      <c r="AJ54" s="98"/>
      <c r="AK54" s="98"/>
      <c r="AL54" s="98"/>
    </row>
    <row r="55" spans="1:38" s="6" customFormat="1" ht="18.75" customHeight="1" x14ac:dyDescent="0.4">
      <c r="A55" s="100" t="s">
        <v>0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2"/>
      <c r="N55" s="98"/>
      <c r="O55" s="136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98"/>
      <c r="AE55" s="98"/>
      <c r="AF55" s="98"/>
      <c r="AG55" s="98"/>
      <c r="AH55" s="98"/>
      <c r="AI55" s="98"/>
      <c r="AJ55" s="98"/>
      <c r="AK55" s="98"/>
      <c r="AL55" s="98"/>
    </row>
    <row r="56" spans="1:38" s="1" customFormat="1" ht="18.75" customHeight="1" x14ac:dyDescent="0.4">
      <c r="A56" s="7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17"/>
      <c r="M56" s="36"/>
      <c r="N56" s="17"/>
      <c r="O56" s="35"/>
      <c r="P56" s="75"/>
      <c r="Q56" s="76"/>
      <c r="R56" s="76"/>
      <c r="S56" s="76"/>
      <c r="T56" s="76"/>
      <c r="U56" s="76"/>
      <c r="V56" s="76"/>
      <c r="W56" s="35"/>
      <c r="X56" s="35"/>
      <c r="Y56" s="35"/>
      <c r="Z56" s="35"/>
      <c r="AA56" s="35"/>
      <c r="AB56" s="35"/>
      <c r="AC56" s="35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s="1" customFormat="1" ht="18.75" customHeight="1" x14ac:dyDescent="0.4">
      <c r="A57" s="73" t="s">
        <v>47</v>
      </c>
      <c r="B57" s="76"/>
      <c r="C57" s="76"/>
      <c r="D57" s="76"/>
      <c r="E57" s="76"/>
      <c r="F57" s="76"/>
      <c r="G57" s="76"/>
      <c r="H57" s="35"/>
      <c r="I57" s="35"/>
      <c r="J57" s="35"/>
      <c r="K57" s="35"/>
      <c r="L57" s="35"/>
      <c r="M57" s="36"/>
      <c r="N57" s="17"/>
      <c r="O57" s="35"/>
      <c r="P57" s="76"/>
      <c r="Q57" s="75"/>
      <c r="R57" s="76"/>
      <c r="S57" s="76"/>
      <c r="T57" s="76"/>
      <c r="U57" s="76"/>
      <c r="V57" s="76"/>
      <c r="W57" s="35"/>
      <c r="X57" s="35"/>
      <c r="Y57" s="35"/>
      <c r="Z57" s="47"/>
      <c r="AA57" s="35"/>
      <c r="AB57" s="35"/>
      <c r="AC57" s="35"/>
      <c r="AD57" s="17"/>
      <c r="AE57" s="17"/>
      <c r="AF57" s="17"/>
      <c r="AG57" s="17"/>
      <c r="AH57" s="17"/>
      <c r="AI57" s="17"/>
      <c r="AJ57" s="17"/>
      <c r="AK57" s="17"/>
      <c r="AL57" s="17"/>
    </row>
    <row r="58" spans="1:38" s="1" customFormat="1" ht="18.75" customHeight="1" x14ac:dyDescent="0.4">
      <c r="A58" s="73" t="s">
        <v>48</v>
      </c>
      <c r="B58" s="76"/>
      <c r="C58" s="76"/>
      <c r="D58" s="76"/>
      <c r="E58" s="76"/>
      <c r="F58" s="76"/>
      <c r="G58" s="76"/>
      <c r="H58" s="35"/>
      <c r="I58" s="35"/>
      <c r="J58" s="35"/>
      <c r="K58" s="35"/>
      <c r="L58" s="35"/>
      <c r="M58" s="36"/>
      <c r="N58" s="17"/>
      <c r="O58" s="35"/>
      <c r="P58" s="137"/>
      <c r="Q58" s="137"/>
      <c r="R58" s="137"/>
      <c r="S58" s="137"/>
      <c r="T58" s="137"/>
      <c r="U58" s="137"/>
      <c r="V58" s="137"/>
      <c r="W58" s="35"/>
      <c r="X58" s="35"/>
      <c r="Y58" s="35"/>
      <c r="Z58" s="75"/>
      <c r="AA58" s="35"/>
      <c r="AB58" s="35"/>
      <c r="AC58" s="35"/>
      <c r="AD58" s="17"/>
      <c r="AE58" s="17"/>
      <c r="AF58" s="17"/>
      <c r="AG58" s="17"/>
      <c r="AH58" s="17"/>
      <c r="AI58" s="17"/>
      <c r="AJ58" s="17"/>
      <c r="AK58" s="17"/>
      <c r="AL58" s="17"/>
    </row>
    <row r="59" spans="1:38" s="2" customFormat="1" ht="18.75" customHeight="1" x14ac:dyDescent="0.4">
      <c r="A59" s="302"/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4"/>
      <c r="N59" s="23"/>
      <c r="O59" s="138"/>
      <c r="P59" s="139"/>
      <c r="Q59" s="140"/>
      <c r="R59" s="140"/>
      <c r="S59" s="140"/>
      <c r="T59" s="140"/>
      <c r="U59" s="140"/>
      <c r="V59" s="140"/>
      <c r="W59" s="141"/>
      <c r="X59" s="141"/>
      <c r="Y59" s="141"/>
      <c r="Z59" s="141"/>
      <c r="AA59" s="138"/>
      <c r="AB59" s="142"/>
      <c r="AC59" s="142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x14ac:dyDescent="0.4"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:38" x14ac:dyDescent="0.4"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38" x14ac:dyDescent="0.4"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38" x14ac:dyDescent="0.4"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38" x14ac:dyDescent="0.4"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</sheetData>
  <sheetProtection algorithmName="SHA-512" hashValue="/kQ7e6yO0UxsaNe7BEnKmcuiuwZPn6XlibwLeffb3yhHw7OGnWEtCnz8UkutBg5uYHkRtPBzzLRI/cS8+AF7xg==" saltValue="G6CqouYXnbl04zoQ2lWG+w==" spinCount="100000" sheet="1" selectLockedCells="1"/>
  <mergeCells count="83">
    <mergeCell ref="S48:S49"/>
    <mergeCell ref="T48:X49"/>
    <mergeCell ref="A42:A44"/>
    <mergeCell ref="I42:I44"/>
    <mergeCell ref="P42:R44"/>
    <mergeCell ref="B43:D43"/>
    <mergeCell ref="F43:H43"/>
    <mergeCell ref="A46:I46"/>
    <mergeCell ref="A47:A49"/>
    <mergeCell ref="I47:I49"/>
    <mergeCell ref="P47:R49"/>
    <mergeCell ref="B48:D48"/>
    <mergeCell ref="F48:H48"/>
    <mergeCell ref="K48:M48"/>
    <mergeCell ref="A41:I41"/>
    <mergeCell ref="A59:M59"/>
    <mergeCell ref="A14:E14"/>
    <mergeCell ref="F14:R14"/>
    <mergeCell ref="T14:V14"/>
    <mergeCell ref="B27:E27"/>
    <mergeCell ref="S27:V27"/>
    <mergeCell ref="O33:R33"/>
    <mergeCell ref="S33:V33"/>
    <mergeCell ref="K43:M43"/>
    <mergeCell ref="P37:R39"/>
    <mergeCell ref="K38:M38"/>
    <mergeCell ref="S38:S39"/>
    <mergeCell ref="T38:X39"/>
    <mergeCell ref="S43:S44"/>
    <mergeCell ref="T43:X44"/>
    <mergeCell ref="W14:AB14"/>
    <mergeCell ref="T15:AB15"/>
    <mergeCell ref="B22:E24"/>
    <mergeCell ref="M22:P24"/>
    <mergeCell ref="G23:J23"/>
    <mergeCell ref="R23:U23"/>
    <mergeCell ref="Y23:AB23"/>
    <mergeCell ref="G24:J24"/>
    <mergeCell ref="R24:U24"/>
    <mergeCell ref="Y24:AB24"/>
    <mergeCell ref="B21:E21"/>
    <mergeCell ref="M21:P21"/>
    <mergeCell ref="R21:U21"/>
    <mergeCell ref="Y21:AB21"/>
    <mergeCell ref="A1:AB1"/>
    <mergeCell ref="I2:T3"/>
    <mergeCell ref="A10:E11"/>
    <mergeCell ref="F10:R11"/>
    <mergeCell ref="T10:AB10"/>
    <mergeCell ref="T11:V11"/>
    <mergeCell ref="W11:AB11"/>
    <mergeCell ref="A12:E12"/>
    <mergeCell ref="F12:R12"/>
    <mergeCell ref="T12:V12"/>
    <mergeCell ref="W12:AB12"/>
    <mergeCell ref="A13:E13"/>
    <mergeCell ref="F13:R13"/>
    <mergeCell ref="T13:V13"/>
    <mergeCell ref="W13:AB13"/>
    <mergeCell ref="X27:AA27"/>
    <mergeCell ref="S34:V34"/>
    <mergeCell ref="X34:AA34"/>
    <mergeCell ref="B28:E30"/>
    <mergeCell ref="X28:AA28"/>
    <mergeCell ref="G29:J29"/>
    <mergeCell ref="K29:N29"/>
    <mergeCell ref="O29:R29"/>
    <mergeCell ref="S29:V29"/>
    <mergeCell ref="X29:AA29"/>
    <mergeCell ref="G30:J30"/>
    <mergeCell ref="S30:V30"/>
    <mergeCell ref="X30:AA30"/>
    <mergeCell ref="X32:AA32"/>
    <mergeCell ref="G33:J33"/>
    <mergeCell ref="K33:N33"/>
    <mergeCell ref="X33:AA33"/>
    <mergeCell ref="B38:D38"/>
    <mergeCell ref="F38:H38"/>
    <mergeCell ref="A36:M36"/>
    <mergeCell ref="A37:A39"/>
    <mergeCell ref="B32:E34"/>
    <mergeCell ref="G34:J34"/>
    <mergeCell ref="I37:J39"/>
  </mergeCells>
  <phoneticPr fontId="1"/>
  <printOptions horizontalCentered="1"/>
  <pageMargins left="0.51181102362204722" right="0.31496062992125984" top="0.19685039370078741" bottom="0.39370078740157483" header="0" footer="0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④業種確認・売上高計算書</vt:lpstr>
      <vt:lpstr>【記載例】④業種確認・売上高計算書</vt:lpstr>
      <vt:lpstr>【記載例】④業種確認・売上高計算書!Print_Area</vt:lpstr>
      <vt:lpstr>④業種確認・売上高計算書!Print_Area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2020-12-21T11:50:33Z</dcterms:created>
  <dcterms:modified xsi:type="dcterms:W3CDTF">2024-11-25T05:41:05Z</dcterms:modified>
</cp:coreProperties>
</file>