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業種確認・比率計算書①" sheetId="2" r:id="rId1"/>
    <sheet name="【記載例】業種確認・比率計算書①" sheetId="3" r:id="rId2"/>
  </sheets>
  <definedNames>
    <definedName name="_xlnm.Print_Area" localSheetId="1">【記載例】業種確認・比率計算書①!$A$1:$AL$58</definedName>
    <definedName name="_xlnm.Print_Area" localSheetId="0">業種確認・比率計算書①!$A$1:$AB$58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1" i="2" l="1"/>
  <c r="R44" i="2"/>
  <c r="W41" i="2" l="1"/>
  <c r="M33" i="2"/>
  <c r="N26" i="2"/>
  <c r="N23" i="2"/>
  <c r="U23" i="2" l="1"/>
</calcChain>
</file>

<file path=xl/sharedStrings.xml><?xml version="1.0" encoding="utf-8"?>
<sst xmlns="http://schemas.openxmlformats.org/spreadsheetml/2006/main" count="152" uniqueCount="75">
  <si>
    <t>（個人事業者は屋号・氏名）</t>
    <rPh sb="7" eb="9">
      <t>ヤゴウ</t>
    </rPh>
    <rPh sb="10" eb="12">
      <t>シメイ</t>
    </rPh>
    <phoneticPr fontId="1"/>
  </si>
  <si>
    <t>社名・代表者名</t>
    <phoneticPr fontId="1"/>
  </si>
  <si>
    <t>上記の内容について、事実に相違ありません。</t>
  </si>
  <si>
    <t>％</t>
    <phoneticPr fontId="1"/>
  </si>
  <si>
    <t>■売上高計算書</t>
    <rPh sb="1" eb="3">
      <t>ウリアゲ</t>
    </rPh>
    <rPh sb="3" eb="4">
      <t>ダカ</t>
    </rPh>
    <rPh sb="4" eb="7">
      <t>ケイサンショ</t>
    </rPh>
    <phoneticPr fontId="1"/>
  </si>
  <si>
    <t>※日本標準産業分類の指定業種名、分類番号と必ず一致させてください。</t>
    <rPh sb="1" eb="3">
      <t>ニホン</t>
    </rPh>
    <rPh sb="3" eb="5">
      <t>ヒョウジュン</t>
    </rPh>
    <rPh sb="5" eb="7">
      <t>サンギョウ</t>
    </rPh>
    <rPh sb="7" eb="9">
      <t>ブンルイ</t>
    </rPh>
    <rPh sb="10" eb="12">
      <t>シテイ</t>
    </rPh>
    <rPh sb="12" eb="14">
      <t>ギョウシュ</t>
    </rPh>
    <rPh sb="14" eb="15">
      <t>メイ</t>
    </rPh>
    <rPh sb="16" eb="18">
      <t>ブンルイ</t>
    </rPh>
    <rPh sb="18" eb="20">
      <t>バンゴウ</t>
    </rPh>
    <rPh sb="21" eb="22">
      <t>カナラ</t>
    </rPh>
    <rPh sb="23" eb="25">
      <t>イッチ</t>
    </rPh>
    <phoneticPr fontId="1"/>
  </si>
  <si>
    <t>指定業種名(ｴ)</t>
    <rPh sb="0" eb="2">
      <t>シテイ</t>
    </rPh>
    <rPh sb="2" eb="4">
      <t>ギョウシュ</t>
    </rPh>
    <rPh sb="4" eb="5">
      <t>メイ</t>
    </rPh>
    <phoneticPr fontId="1"/>
  </si>
  <si>
    <t>金融機関とりまとめ申請時は必須入力</t>
    <rPh sb="0" eb="2">
      <t>キンユウ</t>
    </rPh>
    <rPh sb="2" eb="4">
      <t>キカン</t>
    </rPh>
    <rPh sb="9" eb="12">
      <t>シンセイジ</t>
    </rPh>
    <rPh sb="13" eb="15">
      <t>ヒッス</t>
    </rPh>
    <rPh sb="15" eb="17">
      <t>ニュウリョク</t>
    </rPh>
    <phoneticPr fontId="1"/>
  </si>
  <si>
    <t>具体的な事業内容(ｲ)</t>
    <rPh sb="0" eb="3">
      <t>グタイテキ</t>
    </rPh>
    <rPh sb="4" eb="6">
      <t>ジギョウ</t>
    </rPh>
    <rPh sb="6" eb="8">
      <t>ナイヨウ</t>
    </rPh>
    <phoneticPr fontId="1"/>
  </si>
  <si>
    <t>・事業実態と記載の業種が異なる場合、融資が受けられないことがあります。</t>
    <rPh sb="1" eb="3">
      <t>ジギョウ</t>
    </rPh>
    <rPh sb="3" eb="5">
      <t>ジッタイ</t>
    </rPh>
    <rPh sb="6" eb="8">
      <t>キサイ</t>
    </rPh>
    <rPh sb="9" eb="11">
      <t>ギョウシュ</t>
    </rPh>
    <rPh sb="12" eb="13">
      <t>コト</t>
    </rPh>
    <rPh sb="15" eb="17">
      <t>バアイ</t>
    </rPh>
    <rPh sb="18" eb="20">
      <t>ユウシ</t>
    </rPh>
    <rPh sb="21" eb="22">
      <t>ウ</t>
    </rPh>
    <phoneticPr fontId="1"/>
  </si>
  <si>
    <t>・記入例をご確認のうえ記載ください。</t>
    <rPh sb="1" eb="3">
      <t>キニュウ</t>
    </rPh>
    <rPh sb="3" eb="4">
      <t>レイ</t>
    </rPh>
    <rPh sb="6" eb="8">
      <t>カクニン</t>
    </rPh>
    <rPh sb="11" eb="13">
      <t>キサイ</t>
    </rPh>
    <phoneticPr fontId="1"/>
  </si>
  <si>
    <t>■業種確認</t>
    <rPh sb="1" eb="3">
      <t>ギョウシュ</t>
    </rPh>
    <rPh sb="3" eb="5">
      <t>カクニン</t>
    </rPh>
    <phoneticPr fontId="1"/>
  </si>
  <si>
    <r>
      <t>これは計算書です。「認定申請書」を</t>
    </r>
    <r>
      <rPr>
        <b/>
        <sz val="16"/>
        <color theme="1"/>
        <rFont val="Times New Roman"/>
        <family val="1"/>
      </rPr>
      <t>2</t>
    </r>
    <r>
      <rPr>
        <b/>
        <sz val="16"/>
        <color theme="1"/>
        <rFont val="HGP創英角ﾎﾟｯﾌﾟ体"/>
        <family val="3"/>
        <charset val="128"/>
      </rPr>
      <t>枚</t>
    </r>
    <r>
      <rPr>
        <b/>
        <sz val="13"/>
        <color theme="1"/>
        <rFont val="MS UI Gothic"/>
        <family val="3"/>
        <charset val="128"/>
      </rPr>
      <t>用意してください</t>
    </r>
    <rPh sb="10" eb="12">
      <t>ニンテイ</t>
    </rPh>
    <phoneticPr fontId="1"/>
  </si>
  <si>
    <t>細分類番号(ｳ)</t>
    <rPh sb="0" eb="1">
      <t>サイ</t>
    </rPh>
    <rPh sb="1" eb="3">
      <t>ブンルイ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</si>
  <si>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</si>
  <si>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</si>
  <si>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</si>
  <si>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この計算書の記号（アルファベット）は申請書のそれぞれの欄に対応しています。</t>
    <rPh sb="7" eb="9">
      <t>キゴウ</t>
    </rPh>
    <phoneticPr fontId="1"/>
  </si>
  <si>
    <t>円</t>
    <rPh sb="0" eb="1">
      <t>エン</t>
    </rPh>
    <phoneticPr fontId="1"/>
  </si>
  <si>
    <t>平均仕入単価</t>
    <rPh sb="0" eb="2">
      <t>ヘイキン</t>
    </rPh>
    <rPh sb="2" eb="4">
      <t>シイ</t>
    </rPh>
    <rPh sb="4" eb="6">
      <t>タンカ</t>
    </rPh>
    <phoneticPr fontId="1"/>
  </si>
  <si>
    <t>上昇率</t>
    <rPh sb="0" eb="3">
      <t>ジョウショウリツ</t>
    </rPh>
    <phoneticPr fontId="1"/>
  </si>
  <si>
    <t>仕入数量</t>
    <rPh sb="0" eb="2">
      <t>シイレ</t>
    </rPh>
    <rPh sb="2" eb="4">
      <t>スウリョウ</t>
    </rPh>
    <phoneticPr fontId="1"/>
  </si>
  <si>
    <t>ℓ</t>
    <phoneticPr fontId="1"/>
  </si>
  <si>
    <t>％</t>
    <phoneticPr fontId="1"/>
  </si>
  <si>
    <t>Cに対応する
原油等の仕入価格</t>
    <rPh sb="2" eb="4">
      <t>タイオウ</t>
    </rPh>
    <rPh sb="7" eb="10">
      <t>ゲンユトウ</t>
    </rPh>
    <rPh sb="11" eb="15">
      <t>シイレカカク</t>
    </rPh>
    <phoneticPr fontId="1"/>
  </si>
  <si>
    <t>（３）製品等価格への転嫁の状況</t>
    <rPh sb="3" eb="6">
      <t>セイヒントウ</t>
    </rPh>
    <rPh sb="6" eb="8">
      <t>カカク</t>
    </rPh>
    <rPh sb="10" eb="12">
      <t>テンカ</t>
    </rPh>
    <rPh sb="13" eb="15">
      <t>ジョウキョウ</t>
    </rPh>
    <phoneticPr fontId="1"/>
  </si>
  <si>
    <t>依存率</t>
    <rPh sb="0" eb="2">
      <t>イゾン</t>
    </rPh>
    <rPh sb="2" eb="3">
      <t>リツ</t>
    </rPh>
    <phoneticPr fontId="1"/>
  </si>
  <si>
    <t>原油等の仕入価格</t>
    <rPh sb="0" eb="3">
      <t>ゲンユトウ</t>
    </rPh>
    <rPh sb="4" eb="8">
      <t>シイレカカク</t>
    </rPh>
    <phoneticPr fontId="1"/>
  </si>
  <si>
    <t>売上高</t>
    <rPh sb="0" eb="3">
      <t>ウリアゲダカ</t>
    </rPh>
    <phoneticPr fontId="1"/>
  </si>
  <si>
    <t>割合</t>
    <rPh sb="0" eb="2">
      <t>ワリアイ</t>
    </rPh>
    <phoneticPr fontId="1"/>
  </si>
  <si>
    <t>P</t>
    <phoneticPr fontId="1"/>
  </si>
  <si>
    <t>業種確認・比率計算書</t>
    <rPh sb="0" eb="2">
      <t>ギョウシュ</t>
    </rPh>
    <rPh sb="2" eb="4">
      <t>カクニン</t>
    </rPh>
    <rPh sb="5" eb="7">
      <t>ヒリツ</t>
    </rPh>
    <rPh sb="7" eb="10">
      <t>ケイサンショ</t>
    </rPh>
    <phoneticPr fontId="1"/>
  </si>
  <si>
    <t>イ</t>
    <phoneticPr fontId="1"/>
  </si>
  <si>
    <t>ア</t>
    <phoneticPr fontId="1"/>
  </si>
  <si>
    <t>ウ</t>
    <phoneticPr fontId="1"/>
  </si>
  <si>
    <t>エ</t>
    <phoneticPr fontId="1"/>
  </si>
  <si>
    <t>E/ｅ×100-100</t>
    <phoneticPr fontId="1"/>
  </si>
  <si>
    <t>S/C×100</t>
    <phoneticPr fontId="1"/>
  </si>
  <si>
    <t>オ＝A/B</t>
    <phoneticPr fontId="1"/>
  </si>
  <si>
    <t>カ=a/b</t>
    <phoneticPr fontId="1"/>
  </si>
  <si>
    <t>オーカ</t>
    <phoneticPr fontId="1"/>
  </si>
  <si>
    <t>仕入金額</t>
    <rPh sb="0" eb="2">
      <t>シイレ</t>
    </rPh>
    <rPh sb="2" eb="4">
      <t>キンガク</t>
    </rPh>
    <phoneticPr fontId="1"/>
  </si>
  <si>
    <t>（２）原油等の仕入価格が売上原価に占める割合</t>
    <rPh sb="3" eb="6">
      <t>ゲンユトウ</t>
    </rPh>
    <rPh sb="7" eb="9">
      <t>シイレ</t>
    </rPh>
    <rPh sb="9" eb="11">
      <t>カカク</t>
    </rPh>
    <rPh sb="12" eb="16">
      <t>ウリアゲゲンカ</t>
    </rPh>
    <rPh sb="17" eb="18">
      <t>シ</t>
    </rPh>
    <rPh sb="20" eb="22">
      <t>ワリアイ</t>
    </rPh>
    <phoneticPr fontId="1"/>
  </si>
  <si>
    <r>
      <t>　＝</t>
    </r>
    <r>
      <rPr>
        <sz val="9"/>
        <color theme="1"/>
        <rFont val="游ゴシック"/>
        <family val="3"/>
        <charset val="128"/>
        <scheme val="minor"/>
      </rPr>
      <t>ア/イ</t>
    </r>
    <phoneticPr fontId="1"/>
  </si>
  <si>
    <t>　  =ウ/エ</t>
    <phoneticPr fontId="1"/>
  </si>
  <si>
    <t>（１）原油等の仕入単価の上昇　※円単位での記入</t>
    <rPh sb="3" eb="6">
      <t>ゲンユトウ</t>
    </rPh>
    <rPh sb="7" eb="11">
      <t>シイレタンカ</t>
    </rPh>
    <rPh sb="12" eb="14">
      <t>ジョウショウ</t>
    </rPh>
    <rPh sb="16" eb="19">
      <t>エンタンイ</t>
    </rPh>
    <rPh sb="21" eb="23">
      <t>キニュウ</t>
    </rPh>
    <phoneticPr fontId="1"/>
  </si>
  <si>
    <t>（千円未満切り捨て）</t>
    <rPh sb="1" eb="5">
      <t>センエンミマン</t>
    </rPh>
    <rPh sb="5" eb="6">
      <t>キ</t>
    </rPh>
    <rPh sb="7" eb="8">
      <t>ス</t>
    </rPh>
    <phoneticPr fontId="1"/>
  </si>
  <si>
    <t>※小数点以下第２位以下切り捨て
　 第１位まで記載</t>
    <rPh sb="1" eb="4">
      <t>ショウスウテン</t>
    </rPh>
    <rPh sb="4" eb="6">
      <t>イカ</t>
    </rPh>
    <rPh sb="6" eb="7">
      <t>ダイ</t>
    </rPh>
    <rPh sb="8" eb="9">
      <t>イ</t>
    </rPh>
    <rPh sb="9" eb="11">
      <t>イカ</t>
    </rPh>
    <rPh sb="11" eb="12">
      <t>キ</t>
    </rPh>
    <rPh sb="13" eb="14">
      <t>ス</t>
    </rPh>
    <rPh sb="18" eb="21">
      <t>ダイイチイ</t>
    </rPh>
    <rPh sb="23" eb="25">
      <t>キサイ</t>
    </rPh>
    <phoneticPr fontId="1"/>
  </si>
  <si>
    <t>※小数点以下第２位以下切り捨て
    第１位まで記載</t>
    <rPh sb="1" eb="4">
      <t>ショウスウテン</t>
    </rPh>
    <rPh sb="4" eb="6">
      <t>イカ</t>
    </rPh>
    <rPh sb="6" eb="7">
      <t>ダイ</t>
    </rPh>
    <rPh sb="8" eb="9">
      <t>イ</t>
    </rPh>
    <rPh sb="9" eb="11">
      <t>イカ</t>
    </rPh>
    <rPh sb="11" eb="12">
      <t>キ</t>
    </rPh>
    <rPh sb="13" eb="14">
      <t>ス</t>
    </rPh>
    <rPh sb="20" eb="23">
      <t>ダイイチイ</t>
    </rPh>
    <rPh sb="25" eb="27">
      <t>キサイ</t>
    </rPh>
    <phoneticPr fontId="1"/>
  </si>
  <si>
    <t>業種名(ｱ)</t>
    <rPh sb="0" eb="2">
      <t>ギョウシュ</t>
    </rPh>
    <rPh sb="2" eb="3">
      <t>メイ</t>
    </rPh>
    <phoneticPr fontId="1"/>
  </si>
  <si>
    <r>
      <t>・</t>
    </r>
    <r>
      <rPr>
        <u/>
        <sz val="11"/>
        <rFont val="游ゴシック"/>
        <family val="3"/>
        <charset val="128"/>
        <scheme val="minor"/>
      </rPr>
      <t>すべての事業</t>
    </r>
    <r>
      <rPr>
        <sz val="11"/>
        <rFont val="游ゴシック"/>
        <family val="3"/>
        <charset val="128"/>
        <scheme val="minor"/>
      </rPr>
      <t>が「指定業種」に属するか、確認してからご記入ください。</t>
    </r>
    <rPh sb="5" eb="7">
      <t>ジギョウ</t>
    </rPh>
    <rPh sb="9" eb="11">
      <t>シテイ</t>
    </rPh>
    <rPh sb="11" eb="13">
      <t>ギョウシュ</t>
    </rPh>
    <rPh sb="15" eb="16">
      <t>ゾク</t>
    </rPh>
    <rPh sb="20" eb="22">
      <t>カクニン</t>
    </rPh>
    <rPh sb="27" eb="29">
      <t>キニュウ</t>
    </rPh>
    <phoneticPr fontId="1"/>
  </si>
  <si>
    <t>・依存率が20.0％になった場合は、千円単位ではなく１円単位で記入（入力）して再計算してください。</t>
    <rPh sb="1" eb="4">
      <t>イゾンリツ</t>
    </rPh>
    <rPh sb="14" eb="16">
      <t>バアイ</t>
    </rPh>
    <rPh sb="18" eb="20">
      <t>センエン</t>
    </rPh>
    <rPh sb="20" eb="22">
      <t>タンイ</t>
    </rPh>
    <rPh sb="27" eb="28">
      <t>エン</t>
    </rPh>
    <rPh sb="28" eb="30">
      <t>タンイ</t>
    </rPh>
    <rPh sb="31" eb="33">
      <t>キニュウ</t>
    </rPh>
    <rPh sb="34" eb="36">
      <t>ニュウリョク</t>
    </rPh>
    <rPh sb="39" eb="42">
      <t>サイケイサン</t>
    </rPh>
    <phoneticPr fontId="1"/>
  </si>
  <si>
    <t>＞０</t>
    <phoneticPr fontId="1"/>
  </si>
  <si>
    <t>≧20.0%</t>
    <phoneticPr fontId="1"/>
  </si>
  <si>
    <r>
      <rPr>
        <b/>
        <sz val="12"/>
        <color theme="1"/>
        <rFont val="游ゴシック"/>
        <family val="3"/>
        <charset val="128"/>
        <scheme val="minor"/>
      </rPr>
      <t>千</t>
    </r>
    <r>
      <rPr>
        <sz val="9"/>
        <color theme="1"/>
        <rFont val="游ゴシック"/>
        <family val="3"/>
        <charset val="128"/>
        <scheme val="minor"/>
      </rPr>
      <t>円</t>
    </r>
    <rPh sb="0" eb="2">
      <t>センエン</t>
    </rPh>
    <phoneticPr fontId="1"/>
  </si>
  <si>
    <t>※小数点以下第4位以下切り捨て第3位まで記載</t>
    <rPh sb="1" eb="4">
      <t>ショウスウテン</t>
    </rPh>
    <rPh sb="4" eb="6">
      <t>イカ</t>
    </rPh>
    <rPh sb="6" eb="7">
      <t>ダイ</t>
    </rPh>
    <rPh sb="8" eb="9">
      <t>イ</t>
    </rPh>
    <rPh sb="9" eb="11">
      <t>イカ</t>
    </rPh>
    <rPh sb="11" eb="12">
      <t>キ</t>
    </rPh>
    <rPh sb="13" eb="14">
      <t>ス</t>
    </rPh>
    <rPh sb="15" eb="16">
      <t>ダイ</t>
    </rPh>
    <rPh sb="17" eb="18">
      <t>イ</t>
    </rPh>
    <rPh sb="20" eb="22">
      <t>キサイ</t>
    </rPh>
    <phoneticPr fontId="1"/>
  </si>
  <si>
    <t>前年同月
（　　年　月）</t>
    <rPh sb="0" eb="2">
      <t>ゼンネン</t>
    </rPh>
    <rPh sb="2" eb="4">
      <t>ドウゲツ</t>
    </rPh>
    <phoneticPr fontId="1"/>
  </si>
  <si>
    <t>最近１か月
（　　年　月）</t>
    <rPh sb="0" eb="2">
      <t>サイキン</t>
    </rPh>
    <rPh sb="4" eb="5">
      <t>ゲツ</t>
    </rPh>
    <rPh sb="9" eb="10">
      <t>ネン</t>
    </rPh>
    <rPh sb="11" eb="12">
      <t>ゲツ</t>
    </rPh>
    <phoneticPr fontId="1"/>
  </si>
  <si>
    <t>最近１か月の
売上原価</t>
    <rPh sb="7" eb="11">
      <t>ウリアゲゲンカ</t>
    </rPh>
    <phoneticPr fontId="1"/>
  </si>
  <si>
    <t>最近３か月
（　　年　　月～　　年　　月）</t>
    <rPh sb="0" eb="2">
      <t>サイキン</t>
    </rPh>
    <rPh sb="4" eb="5">
      <t>ゲツ</t>
    </rPh>
    <rPh sb="9" eb="10">
      <t>ネン</t>
    </rPh>
    <rPh sb="12" eb="13">
      <t>ゲツ</t>
    </rPh>
    <rPh sb="16" eb="17">
      <t>ネン</t>
    </rPh>
    <rPh sb="19" eb="20">
      <t>ガツ</t>
    </rPh>
    <phoneticPr fontId="1"/>
  </si>
  <si>
    <t>前年同期
（　　年　　月～　　年　　月）</t>
    <rPh sb="0" eb="2">
      <t>ゼンネン</t>
    </rPh>
    <rPh sb="2" eb="4">
      <t>ドウキ</t>
    </rPh>
    <phoneticPr fontId="1"/>
  </si>
  <si>
    <t>ガソリンスタンド</t>
    <phoneticPr fontId="1"/>
  </si>
  <si>
    <t>ガソリン・軽油・灯油の販売、オイル交換、洗車</t>
    <rPh sb="5" eb="7">
      <t>ケイユ</t>
    </rPh>
    <rPh sb="8" eb="10">
      <t>トウユ</t>
    </rPh>
    <rPh sb="11" eb="13">
      <t>ハンバイ</t>
    </rPh>
    <rPh sb="17" eb="19">
      <t>コウカン</t>
    </rPh>
    <rPh sb="20" eb="22">
      <t>センシャ</t>
    </rPh>
    <phoneticPr fontId="1"/>
  </si>
  <si>
    <t>一般貨物自動車運輸業</t>
    <phoneticPr fontId="1"/>
  </si>
  <si>
    <t>青果・鮮魚の運送</t>
    <rPh sb="0" eb="2">
      <t>セイカ</t>
    </rPh>
    <rPh sb="3" eb="5">
      <t>センギョ</t>
    </rPh>
    <rPh sb="6" eb="8">
      <t>ウンソウ</t>
    </rPh>
    <phoneticPr fontId="1"/>
  </si>
  <si>
    <t>一般貨物自動車運輸業</t>
    <rPh sb="0" eb="4">
      <t>イッパンカモツ</t>
    </rPh>
    <rPh sb="4" eb="7">
      <t>ジドウシャ</t>
    </rPh>
    <rPh sb="7" eb="10">
      <t>ウンユギョウ</t>
    </rPh>
    <phoneticPr fontId="1"/>
  </si>
  <si>
    <r>
      <t>最近１か月
（</t>
    </r>
    <r>
      <rPr>
        <b/>
        <sz val="11"/>
        <color rgb="FFFF0000"/>
        <rFont val="游ゴシック"/>
        <family val="3"/>
        <charset val="128"/>
        <scheme val="minor"/>
      </rPr>
      <t>R3</t>
    </r>
    <r>
      <rPr>
        <sz val="11"/>
        <color theme="1"/>
        <rFont val="游ゴシック"/>
        <family val="2"/>
        <charset val="128"/>
        <scheme val="minor"/>
      </rPr>
      <t>年</t>
    </r>
    <r>
      <rPr>
        <b/>
        <sz val="11"/>
        <color rgb="FFFF0000"/>
        <rFont val="游ゴシック"/>
        <family val="3"/>
        <charset val="128"/>
        <scheme val="minor"/>
      </rPr>
      <t>10</t>
    </r>
    <r>
      <rPr>
        <sz val="11"/>
        <color theme="1"/>
        <rFont val="游ゴシック"/>
        <family val="2"/>
        <charset val="128"/>
        <scheme val="minor"/>
      </rPr>
      <t>月）</t>
    </r>
    <rPh sb="0" eb="2">
      <t>サイキン</t>
    </rPh>
    <rPh sb="4" eb="5">
      <t>ゲツ</t>
    </rPh>
    <rPh sb="9" eb="10">
      <t>ネン</t>
    </rPh>
    <rPh sb="12" eb="13">
      <t>ゲツ</t>
    </rPh>
    <phoneticPr fontId="1"/>
  </si>
  <si>
    <t>前年同月</t>
    <rPh sb="0" eb="2">
      <t>ゼンネン</t>
    </rPh>
    <rPh sb="2" eb="4">
      <t>ドウゲツ</t>
    </rPh>
    <phoneticPr fontId="1"/>
  </si>
  <si>
    <t>※小数点以下第２位以下切り捨て 第１位まで記載</t>
    <phoneticPr fontId="1"/>
  </si>
  <si>
    <t>最新の
売上原価</t>
    <rPh sb="0" eb="2">
      <t>サイシン</t>
    </rPh>
    <rPh sb="4" eb="8">
      <t>ウリアゲゲンカ</t>
    </rPh>
    <phoneticPr fontId="1"/>
  </si>
  <si>
    <r>
      <t>最近３か月
（</t>
    </r>
    <r>
      <rPr>
        <b/>
        <sz val="11"/>
        <color rgb="FFFF0000"/>
        <rFont val="游ゴシック"/>
        <family val="3"/>
        <charset val="128"/>
        <scheme val="minor"/>
      </rPr>
      <t>R3</t>
    </r>
    <r>
      <rPr>
        <sz val="11"/>
        <color theme="1"/>
        <rFont val="游ゴシック"/>
        <family val="2"/>
        <charset val="128"/>
        <scheme val="minor"/>
      </rPr>
      <t>年</t>
    </r>
    <r>
      <rPr>
        <b/>
        <sz val="11"/>
        <color rgb="FFFF0000"/>
        <rFont val="游ゴシック"/>
        <family val="3"/>
        <charset val="128"/>
        <scheme val="minor"/>
      </rPr>
      <t>8</t>
    </r>
    <r>
      <rPr>
        <sz val="11"/>
        <color theme="1"/>
        <rFont val="游ゴシック"/>
        <family val="2"/>
        <charset val="128"/>
        <scheme val="minor"/>
      </rPr>
      <t>月～</t>
    </r>
    <r>
      <rPr>
        <b/>
        <sz val="11"/>
        <color rgb="FFFF0000"/>
        <rFont val="游ゴシック"/>
        <family val="3"/>
        <charset val="128"/>
        <scheme val="minor"/>
      </rPr>
      <t>R3</t>
    </r>
    <r>
      <rPr>
        <sz val="11"/>
        <color theme="1"/>
        <rFont val="游ゴシック"/>
        <family val="2"/>
        <charset val="128"/>
        <scheme val="minor"/>
      </rPr>
      <t>年</t>
    </r>
    <r>
      <rPr>
        <b/>
        <sz val="11"/>
        <color rgb="FFFF0000"/>
        <rFont val="游ゴシック"/>
        <family val="3"/>
        <charset val="128"/>
        <scheme val="minor"/>
      </rPr>
      <t>10</t>
    </r>
    <r>
      <rPr>
        <sz val="11"/>
        <color theme="1"/>
        <rFont val="游ゴシック"/>
        <family val="2"/>
        <charset val="128"/>
        <scheme val="minor"/>
      </rPr>
      <t>月）</t>
    </r>
    <rPh sb="0" eb="2">
      <t>サイキン</t>
    </rPh>
    <rPh sb="4" eb="5">
      <t>ゲツ</t>
    </rPh>
    <rPh sb="9" eb="10">
      <t>ネン</t>
    </rPh>
    <rPh sb="11" eb="12">
      <t>ゲツ</t>
    </rPh>
    <rPh sb="15" eb="16">
      <t>ネン</t>
    </rPh>
    <rPh sb="18" eb="19">
      <t>ガツ</t>
    </rPh>
    <phoneticPr fontId="1"/>
  </si>
  <si>
    <t>前年同期</t>
    <rPh sb="0" eb="2">
      <t>ゼンネン</t>
    </rPh>
    <rPh sb="2" eb="4">
      <t>ドウキ</t>
    </rPh>
    <phoneticPr fontId="1"/>
  </si>
  <si>
    <t>令和３</t>
    <rPh sb="0" eb="2">
      <t>レイワ</t>
    </rPh>
    <phoneticPr fontId="1"/>
  </si>
  <si>
    <t>●●株式会社</t>
    <rPh sb="2" eb="4">
      <t>カブシキ</t>
    </rPh>
    <rPh sb="4" eb="6">
      <t>カイシャ</t>
    </rPh>
    <phoneticPr fontId="1"/>
  </si>
  <si>
    <t>代表取締役　●●　●●</t>
    <rPh sb="0" eb="5">
      <t>ダイヒョウトリシマリヤク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</si>
</sst>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gggee&quot;年&quot;m&quot;月&quot;"/>
    <numFmt numFmtId="177" formatCode="General&quot;千円&quot;"/>
    <numFmt numFmtId="178" formatCode="#,##0.0;[Red]\-#,##0.0"/>
    <numFmt numFmtId="179" formatCode="0.000"/>
    <numFmt numFmtId="180" formatCode="0.000_ "/>
    <numFmt numFmtId="181" formatCode="#,##0.0"/>
    <numFmt numFmtId="182" formatCode="0.0_ "/>
    <numFmt numFmtId="183" formatCode="#,##0.000"/>
    <numFmt numFmtId="184" formatCode="#,##0.000;[Red]\-#,##0.000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3"/>
      <color theme="1"/>
      <name val="MS UI Gothic"/>
      <family val="3"/>
      <charset val="128"/>
    </font>
    <font>
      <b/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b/>
      <sz val="16"/>
      <color theme="1"/>
      <name val="Times New Roman"/>
      <family val="1"/>
    </font>
    <font>
      <b/>
      <sz val="16"/>
      <color theme="1"/>
      <name val="HGP創英角ﾎﾟｯﾌﾟ体"/>
      <family val="3"/>
      <charset val="128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0" fillId="2" borderId="4" xfId="0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2" borderId="0" xfId="0" applyFont="1" applyFill="1" applyProtection="1">
      <alignment vertical="center"/>
    </xf>
    <xf numFmtId="0" fontId="0" fillId="0" borderId="0" xfId="0" applyBorder="1" applyAlignment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2" borderId="0" xfId="0" applyFill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0" fillId="3" borderId="0" xfId="0" applyFont="1" applyFill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5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/>
    </xf>
    <xf numFmtId="0" fontId="6" fillId="2" borderId="0" xfId="0" applyFont="1" applyFill="1" applyProtection="1">
      <alignment vertical="center"/>
    </xf>
    <xf numFmtId="0" fontId="6" fillId="2" borderId="7" xfId="0" applyFont="1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5" fillId="2" borderId="8" xfId="0" applyFont="1" applyFill="1" applyBorder="1" applyProtection="1">
      <alignment vertical="center"/>
      <protection locked="0"/>
    </xf>
    <xf numFmtId="0" fontId="4" fillId="2" borderId="7" xfId="0" applyFont="1" applyFill="1" applyBorder="1" applyProtection="1">
      <alignment vertical="center"/>
      <protection locked="0"/>
    </xf>
    <xf numFmtId="0" fontId="4" fillId="2" borderId="6" xfId="0" applyFont="1" applyFill="1" applyBorder="1" applyProtection="1">
      <alignment vertical="center"/>
      <protection locked="0"/>
    </xf>
    <xf numFmtId="0" fontId="5" fillId="2" borderId="5" xfId="0" applyFont="1" applyFill="1" applyBorder="1" applyProtection="1">
      <alignment vertical="center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0" fillId="2" borderId="0" xfId="0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23" fillId="2" borderId="0" xfId="0" applyFont="1" applyFill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21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23" fillId="0" borderId="0" xfId="0" applyFont="1" applyAlignment="1" applyProtection="1">
      <alignment vertical="center"/>
    </xf>
    <xf numFmtId="0" fontId="23" fillId="2" borderId="0" xfId="0" applyFont="1" applyFill="1">
      <alignment vertical="center"/>
    </xf>
    <xf numFmtId="0" fontId="2" fillId="2" borderId="0" xfId="0" applyFont="1" applyFill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10" fillId="3" borderId="0" xfId="0" applyFont="1" applyFill="1" applyBorder="1" applyProtection="1">
      <alignment vertical="center"/>
      <protection locked="0"/>
    </xf>
    <xf numFmtId="0" fontId="9" fillId="3" borderId="0" xfId="0" applyFont="1" applyFill="1" applyBorder="1">
      <alignment vertical="center"/>
    </xf>
    <xf numFmtId="0" fontId="8" fillId="3" borderId="0" xfId="0" applyFont="1" applyFill="1" applyBorder="1" applyProtection="1">
      <alignment vertical="center"/>
      <protection locked="0"/>
    </xf>
    <xf numFmtId="0" fontId="9" fillId="3" borderId="0" xfId="0" applyFont="1" applyFill="1" applyBorder="1" applyAlignment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6" fillId="2" borderId="12" xfId="0" applyFont="1" applyFill="1" applyBorder="1" applyProtection="1">
      <alignment vertical="center"/>
    </xf>
    <xf numFmtId="0" fontId="6" fillId="2" borderId="4" xfId="0" applyFont="1" applyFill="1" applyBorder="1" applyProtection="1">
      <alignment vertical="center"/>
    </xf>
    <xf numFmtId="0" fontId="0" fillId="2" borderId="10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2" xfId="0" applyFill="1" applyBorder="1">
      <alignment vertical="center"/>
    </xf>
    <xf numFmtId="0" fontId="6" fillId="2" borderId="30" xfId="0" applyFont="1" applyFill="1" applyBorder="1" applyProtection="1">
      <alignment vertical="center"/>
    </xf>
    <xf numFmtId="0" fontId="26" fillId="2" borderId="21" xfId="0" applyFont="1" applyFill="1" applyBorder="1" applyProtection="1">
      <alignment vertical="center"/>
    </xf>
    <xf numFmtId="0" fontId="0" fillId="2" borderId="0" xfId="0" applyFill="1" applyBorder="1">
      <alignment vertical="center"/>
    </xf>
    <xf numFmtId="0" fontId="0" fillId="2" borderId="10" xfId="0" applyFill="1" applyBorder="1">
      <alignment vertical="center"/>
    </xf>
    <xf numFmtId="0" fontId="21" fillId="0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right" vertical="center"/>
    </xf>
    <xf numFmtId="0" fontId="2" fillId="2" borderId="21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30" xfId="0" applyFont="1" applyFill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left" vertical="center"/>
    </xf>
    <xf numFmtId="0" fontId="2" fillId="2" borderId="21" xfId="0" applyFont="1" applyFill="1" applyBorder="1" applyAlignment="1" applyProtection="1">
      <alignment horizontal="left" vertical="center"/>
    </xf>
    <xf numFmtId="0" fontId="6" fillId="2" borderId="30" xfId="0" applyFont="1" applyFill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2" borderId="0" xfId="0" applyFill="1" applyBorder="1" applyAlignment="1">
      <alignment horizontal="center" vertical="center" wrapText="1"/>
    </xf>
    <xf numFmtId="0" fontId="5" fillId="2" borderId="0" xfId="0" applyFont="1" applyFill="1" applyBorder="1" applyProtection="1">
      <alignment vertical="center"/>
      <protection locked="0"/>
    </xf>
    <xf numFmtId="0" fontId="12" fillId="2" borderId="0" xfId="0" applyFont="1" applyFill="1" applyProtection="1">
      <alignment vertical="center"/>
    </xf>
    <xf numFmtId="0" fontId="32" fillId="2" borderId="0" xfId="0" applyFont="1" applyFill="1" applyProtection="1">
      <alignment vertical="center"/>
    </xf>
    <xf numFmtId="0" fontId="32" fillId="2" borderId="0" xfId="0" applyFont="1" applyFill="1" applyAlignment="1" applyProtection="1">
      <alignment horizontal="center" vertical="center"/>
      <protection locked="0"/>
    </xf>
    <xf numFmtId="0" fontId="32" fillId="2" borderId="5" xfId="0" applyFont="1" applyFill="1" applyBorder="1" applyProtection="1">
      <alignment vertical="center"/>
    </xf>
    <xf numFmtId="0" fontId="32" fillId="2" borderId="0" xfId="0" applyFont="1" applyFill="1" applyBorder="1" applyProtection="1">
      <alignment vertical="center"/>
    </xf>
    <xf numFmtId="0" fontId="3" fillId="2" borderId="0" xfId="0" applyFont="1" applyFill="1" applyBorder="1" applyProtection="1">
      <alignment vertical="center"/>
    </xf>
    <xf numFmtId="0" fontId="4" fillId="2" borderId="0" xfId="0" applyFont="1" applyFill="1" applyBorder="1">
      <alignment vertical="center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3" fillId="5" borderId="34" xfId="0" applyFont="1" applyFill="1" applyBorder="1" applyAlignment="1" applyProtection="1">
      <alignment horizontal="center" vertical="center"/>
    </xf>
    <xf numFmtId="0" fontId="3" fillId="5" borderId="35" xfId="0" applyFont="1" applyFill="1" applyBorder="1" applyAlignment="1" applyProtection="1">
      <alignment horizontal="center" vertical="center"/>
    </xf>
    <xf numFmtId="0" fontId="3" fillId="5" borderId="36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29" fillId="2" borderId="10" xfId="0" applyFont="1" applyFill="1" applyBorder="1" applyAlignment="1" applyProtection="1">
      <alignment horizontal="right" vertical="center"/>
    </xf>
    <xf numFmtId="0" fontId="29" fillId="2" borderId="9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</xf>
    <xf numFmtId="0" fontId="0" fillId="2" borderId="30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24" xfId="0" applyFill="1" applyBorder="1" applyAlignment="1" applyProtection="1">
      <alignment horizontal="center" vertical="center"/>
    </xf>
    <xf numFmtId="0" fontId="0" fillId="5" borderId="17" xfId="0" applyFill="1" applyBorder="1" applyAlignment="1" applyProtection="1">
      <alignment horizontal="center" vertical="center"/>
    </xf>
    <xf numFmtId="0" fontId="0" fillId="5" borderId="20" xfId="0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179" fontId="0" fillId="2" borderId="0" xfId="0" applyNumberFormat="1" applyFill="1" applyBorder="1" applyAlignment="1" applyProtection="1">
      <alignment horizontal="center" vertical="center"/>
    </xf>
    <xf numFmtId="179" fontId="0" fillId="2" borderId="4" xfId="0" applyNumberForma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right" vertical="center"/>
    </xf>
    <xf numFmtId="0" fontId="7" fillId="2" borderId="2" xfId="0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 vertical="center"/>
    </xf>
    <xf numFmtId="180" fontId="0" fillId="2" borderId="13" xfId="0" applyNumberFormat="1" applyFill="1" applyBorder="1" applyAlignment="1" applyProtection="1">
      <alignment horizontal="center" vertical="center"/>
    </xf>
    <xf numFmtId="180" fontId="0" fillId="2" borderId="0" xfId="0" applyNumberFormat="1" applyFill="1" applyBorder="1" applyAlignment="1" applyProtection="1">
      <alignment horizontal="center" vertical="center"/>
    </xf>
    <xf numFmtId="180" fontId="0" fillId="2" borderId="12" xfId="0" applyNumberForma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7" fillId="5" borderId="23" xfId="0" applyFont="1" applyFill="1" applyBorder="1" applyAlignment="1" applyProtection="1">
      <alignment horizontal="center" vertical="center"/>
    </xf>
    <xf numFmtId="0" fontId="7" fillId="5" borderId="26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55" fontId="0" fillId="5" borderId="8" xfId="0" applyNumberFormat="1" applyFill="1" applyBorder="1" applyAlignment="1" applyProtection="1">
      <alignment horizontal="center" vertical="center" wrapText="1"/>
    </xf>
    <xf numFmtId="55" fontId="0" fillId="5" borderId="7" xfId="0" applyNumberFormat="1" applyFill="1" applyBorder="1" applyAlignment="1" applyProtection="1">
      <alignment horizontal="center" vertical="center" wrapText="1"/>
    </xf>
    <xf numFmtId="55" fontId="0" fillId="5" borderId="0" xfId="0" applyNumberFormat="1" applyFill="1" applyBorder="1" applyAlignment="1" applyProtection="1">
      <alignment horizontal="center" vertical="center" wrapText="1"/>
    </xf>
    <xf numFmtId="55" fontId="0" fillId="5" borderId="12" xfId="0" applyNumberFormat="1" applyFill="1" applyBorder="1" applyAlignment="1" applyProtection="1">
      <alignment horizontal="center" vertical="center" wrapText="1"/>
    </xf>
    <xf numFmtId="55" fontId="0" fillId="5" borderId="5" xfId="0" applyNumberFormat="1" applyFill="1" applyBorder="1" applyAlignment="1" applyProtection="1">
      <alignment horizontal="center" vertical="center" wrapText="1"/>
    </xf>
    <xf numFmtId="55" fontId="0" fillId="5" borderId="3" xfId="0" applyNumberFormat="1" applyFill="1" applyBorder="1" applyAlignment="1" applyProtection="1">
      <alignment horizontal="center" vertical="center" wrapText="1"/>
    </xf>
    <xf numFmtId="55" fontId="0" fillId="5" borderId="2" xfId="0" applyNumberFormat="1" applyFill="1" applyBorder="1" applyAlignment="1" applyProtection="1">
      <alignment horizontal="center" vertical="center" wrapText="1"/>
    </xf>
    <xf numFmtId="55" fontId="0" fillId="5" borderId="24" xfId="0" applyNumberForma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left" vertical="center"/>
    </xf>
    <xf numFmtId="38" fontId="21" fillId="2" borderId="0" xfId="1" applyFont="1" applyFill="1" applyBorder="1" applyAlignment="1" applyProtection="1">
      <alignment horizontal="center" vertical="center"/>
      <protection locked="0"/>
    </xf>
    <xf numFmtId="38" fontId="21" fillId="2" borderId="12" xfId="1" applyFont="1" applyFill="1" applyBorder="1" applyAlignment="1" applyProtection="1">
      <alignment horizontal="center" vertical="center"/>
      <protection locked="0"/>
    </xf>
    <xf numFmtId="0" fontId="21" fillId="5" borderId="8" xfId="0" applyFont="1" applyFill="1" applyBorder="1" applyAlignment="1" applyProtection="1">
      <alignment horizontal="center" vertical="center" wrapText="1"/>
    </xf>
    <xf numFmtId="0" fontId="21" fillId="5" borderId="7" xfId="0" applyFont="1" applyFill="1" applyBorder="1" applyAlignment="1" applyProtection="1">
      <alignment horizontal="center" vertical="center" wrapText="1"/>
    </xf>
    <xf numFmtId="0" fontId="21" fillId="5" borderId="30" xfId="0" applyFont="1" applyFill="1" applyBorder="1" applyAlignment="1" applyProtection="1">
      <alignment horizontal="center" vertical="center" wrapText="1"/>
    </xf>
    <xf numFmtId="0" fontId="21" fillId="5" borderId="5" xfId="0" applyFont="1" applyFill="1" applyBorder="1" applyAlignment="1" applyProtection="1">
      <alignment horizontal="center" vertical="center" wrapText="1"/>
    </xf>
    <xf numFmtId="0" fontId="21" fillId="5" borderId="0" xfId="0" applyFont="1" applyFill="1" applyBorder="1" applyAlignment="1" applyProtection="1">
      <alignment horizontal="center" vertical="center" wrapText="1"/>
    </xf>
    <xf numFmtId="0" fontId="21" fillId="5" borderId="12" xfId="0" applyFont="1" applyFill="1" applyBorder="1" applyAlignment="1" applyProtection="1">
      <alignment horizontal="center" vertical="center" wrapText="1"/>
    </xf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2" xfId="0" applyFont="1" applyFill="1" applyBorder="1" applyAlignment="1" applyProtection="1">
      <alignment horizontal="center" vertical="center" wrapText="1"/>
    </xf>
    <xf numFmtId="0" fontId="21" fillId="5" borderId="2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right" vertical="center"/>
    </xf>
    <xf numFmtId="0" fontId="30" fillId="2" borderId="11" xfId="0" applyFont="1" applyFill="1" applyBorder="1" applyAlignment="1" applyProtection="1">
      <alignment horizontal="right" vertical="center"/>
    </xf>
    <xf numFmtId="0" fontId="30" fillId="2" borderId="10" xfId="0" applyFont="1" applyFill="1" applyBorder="1" applyAlignment="1" applyProtection="1">
      <alignment horizontal="right" vertical="center"/>
    </xf>
    <xf numFmtId="0" fontId="30" fillId="2" borderId="9" xfId="0" applyFont="1" applyFill="1" applyBorder="1" applyAlignment="1" applyProtection="1">
      <alignment horizontal="right" vertical="center"/>
    </xf>
    <xf numFmtId="176" fontId="23" fillId="5" borderId="16" xfId="0" applyNumberFormat="1" applyFont="1" applyFill="1" applyBorder="1" applyAlignment="1" applyProtection="1">
      <alignment horizontal="center" vertical="center" wrapText="1"/>
    </xf>
    <xf numFmtId="176" fontId="23" fillId="5" borderId="15" xfId="0" applyNumberFormat="1" applyFont="1" applyFill="1" applyBorder="1" applyAlignment="1" applyProtection="1">
      <alignment horizontal="center" vertical="center"/>
    </xf>
    <xf numFmtId="176" fontId="23" fillId="5" borderId="32" xfId="0" applyNumberFormat="1" applyFont="1" applyFill="1" applyBorder="1" applyAlignment="1" applyProtection="1">
      <alignment horizontal="center" vertical="center"/>
    </xf>
    <xf numFmtId="176" fontId="28" fillId="5" borderId="33" xfId="0" applyNumberFormat="1" applyFont="1" applyFill="1" applyBorder="1" applyAlignment="1" applyProtection="1">
      <alignment horizontal="center" vertical="center" wrapText="1"/>
    </xf>
    <xf numFmtId="176" fontId="27" fillId="5" borderId="15" xfId="0" applyNumberFormat="1" applyFont="1" applyFill="1" applyBorder="1" applyAlignment="1" applyProtection="1">
      <alignment horizontal="center" vertical="center"/>
    </xf>
    <xf numFmtId="176" fontId="27" fillId="5" borderId="14" xfId="0" applyNumberFormat="1" applyFont="1" applyFill="1" applyBorder="1" applyAlignment="1" applyProtection="1">
      <alignment horizontal="center" vertical="center"/>
    </xf>
    <xf numFmtId="38" fontId="21" fillId="2" borderId="13" xfId="1" applyFont="1" applyFill="1" applyBorder="1" applyAlignment="1" applyProtection="1">
      <alignment horizontal="center" vertical="center"/>
      <protection locked="0"/>
    </xf>
    <xf numFmtId="38" fontId="21" fillId="2" borderId="4" xfId="1" applyFont="1" applyFill="1" applyBorder="1" applyAlignment="1" applyProtection="1">
      <alignment horizontal="center" vertical="center"/>
      <protection locked="0"/>
    </xf>
    <xf numFmtId="177" fontId="29" fillId="2" borderId="11" xfId="0" applyNumberFormat="1" applyFont="1" applyFill="1" applyBorder="1" applyAlignment="1" applyProtection="1">
      <alignment horizontal="right" vertical="center"/>
    </xf>
    <xf numFmtId="177" fontId="29" fillId="2" borderId="10" xfId="0" applyNumberFormat="1" applyFont="1" applyFill="1" applyBorder="1" applyAlignment="1" applyProtection="1">
      <alignment horizontal="right" vertical="center"/>
    </xf>
    <xf numFmtId="177" fontId="29" fillId="2" borderId="22" xfId="0" applyNumberFormat="1" applyFont="1" applyFill="1" applyBorder="1" applyAlignment="1" applyProtection="1">
      <alignment horizontal="right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29" fillId="2" borderId="11" xfId="0" applyFont="1" applyFill="1" applyBorder="1" applyAlignment="1" applyProtection="1">
      <alignment horizontal="right" vertical="center"/>
    </xf>
    <xf numFmtId="0" fontId="3" fillId="5" borderId="34" xfId="0" applyFont="1" applyFill="1" applyBorder="1" applyAlignment="1" applyProtection="1">
      <alignment horizontal="center" vertical="center" wrapText="1"/>
    </xf>
    <xf numFmtId="0" fontId="3" fillId="5" borderId="35" xfId="0" applyFont="1" applyFill="1" applyBorder="1" applyAlignment="1" applyProtection="1">
      <alignment horizontal="center" vertical="center" wrapText="1"/>
    </xf>
    <xf numFmtId="0" fontId="3" fillId="5" borderId="36" xfId="0" applyFont="1" applyFill="1" applyBorder="1" applyAlignment="1" applyProtection="1">
      <alignment horizontal="center" vertical="center" wrapText="1"/>
    </xf>
    <xf numFmtId="178" fontId="0" fillId="2" borderId="13" xfId="1" applyNumberFormat="1" applyFont="1" applyFill="1" applyBorder="1" applyAlignment="1" applyProtection="1">
      <alignment horizontal="center" vertical="center"/>
    </xf>
    <xf numFmtId="178" fontId="0" fillId="2" borderId="0" xfId="1" applyNumberFormat="1" applyFont="1" applyFill="1" applyBorder="1" applyAlignment="1" applyProtection="1">
      <alignment horizontal="center" vertical="center"/>
    </xf>
    <xf numFmtId="178" fontId="0" fillId="2" borderId="12" xfId="1" applyNumberFormat="1" applyFont="1" applyFill="1" applyBorder="1" applyAlignment="1" applyProtection="1">
      <alignment horizontal="center" vertical="center"/>
    </xf>
    <xf numFmtId="0" fontId="26" fillId="2" borderId="16" xfId="0" applyFont="1" applyFill="1" applyBorder="1" applyAlignment="1" applyProtection="1">
      <alignment horizontal="left" vertical="center"/>
    </xf>
    <xf numFmtId="0" fontId="26" fillId="2" borderId="15" xfId="0" applyFont="1" applyFill="1" applyBorder="1" applyAlignment="1" applyProtection="1">
      <alignment horizontal="left" vertical="center"/>
    </xf>
    <xf numFmtId="0" fontId="26" fillId="2" borderId="14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right" vertical="center"/>
    </xf>
    <xf numFmtId="0" fontId="6" fillId="2" borderId="24" xfId="0" applyFont="1" applyFill="1" applyBorder="1" applyAlignment="1" applyProtection="1">
      <alignment horizontal="right" vertical="center"/>
    </xf>
    <xf numFmtId="0" fontId="6" fillId="2" borderId="11" xfId="0" applyFont="1" applyFill="1" applyBorder="1" applyAlignment="1" applyProtection="1">
      <alignment horizontal="right" vertical="center"/>
    </xf>
    <xf numFmtId="0" fontId="6" fillId="2" borderId="10" xfId="0" applyFont="1" applyFill="1" applyBorder="1" applyAlignment="1" applyProtection="1">
      <alignment horizontal="right" vertical="center"/>
    </xf>
    <xf numFmtId="0" fontId="6" fillId="2" borderId="9" xfId="0" applyFont="1" applyFill="1" applyBorder="1" applyAlignment="1" applyProtection="1">
      <alignment horizontal="right" vertical="center"/>
    </xf>
    <xf numFmtId="0" fontId="2" fillId="2" borderId="21" xfId="0" applyFont="1" applyFill="1" applyBorder="1" applyAlignment="1" applyProtection="1">
      <alignment horizontal="left" vertical="center"/>
    </xf>
    <xf numFmtId="0" fontId="6" fillId="2" borderId="30" xfId="0" applyFont="1" applyFill="1" applyBorder="1" applyAlignment="1" applyProtection="1">
      <alignment horizontal="left" vertical="center"/>
    </xf>
    <xf numFmtId="0" fontId="0" fillId="5" borderId="25" xfId="0" applyFill="1" applyBorder="1" applyAlignment="1" applyProtection="1">
      <alignment horizontal="center" vertical="center"/>
    </xf>
    <xf numFmtId="0" fontId="0" fillId="5" borderId="31" xfId="0" applyFill="1" applyBorder="1" applyAlignment="1" applyProtection="1">
      <alignment horizontal="center" vertical="center"/>
    </xf>
    <xf numFmtId="0" fontId="3" fillId="5" borderId="27" xfId="0" applyFont="1" applyFill="1" applyBorder="1" applyAlignment="1" applyProtection="1">
      <alignment horizontal="center" vertical="center"/>
    </xf>
    <xf numFmtId="0" fontId="3" fillId="5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right" vertical="center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right" vertical="center"/>
    </xf>
    <xf numFmtId="0" fontId="0" fillId="0" borderId="8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20" fillId="0" borderId="3" xfId="0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 applyProtection="1">
      <alignment horizontal="center" vertical="center"/>
      <protection locked="0"/>
    </xf>
    <xf numFmtId="0" fontId="20" fillId="0" borderId="18" xfId="0" applyFont="1" applyFill="1" applyBorder="1" applyAlignment="1" applyProtection="1">
      <alignment horizontal="center" vertical="center"/>
      <protection locked="0"/>
    </xf>
    <xf numFmtId="0" fontId="20" fillId="0" borderId="17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0" fontId="21" fillId="5" borderId="6" xfId="0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right" vertical="center"/>
    </xf>
    <xf numFmtId="0" fontId="17" fillId="2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1" fillId="0" borderId="19" xfId="0" applyFont="1" applyBorder="1" applyAlignment="1" applyProtection="1">
      <alignment horizontal="center" vertical="center" shrinkToFit="1"/>
      <protection locked="0"/>
    </xf>
    <xf numFmtId="0" fontId="21" fillId="0" borderId="18" xfId="0" applyFont="1" applyBorder="1" applyAlignment="1" applyProtection="1">
      <alignment horizontal="center" vertical="center" shrinkToFit="1"/>
      <protection locked="0"/>
    </xf>
    <xf numFmtId="0" fontId="21" fillId="0" borderId="17" xfId="0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wrapText="1" shrinkToFit="1"/>
      <protection locked="0"/>
    </xf>
    <xf numFmtId="0" fontId="0" fillId="0" borderId="18" xfId="0" applyBorder="1" applyAlignment="1" applyProtection="1">
      <alignment horizontal="center" vertical="center" wrapText="1" shrinkToFit="1"/>
      <protection locked="0"/>
    </xf>
    <xf numFmtId="0" fontId="0" fillId="0" borderId="17" xfId="0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27" fillId="0" borderId="8" xfId="0" applyFont="1" applyFill="1" applyBorder="1" applyAlignment="1" applyProtection="1">
      <alignment horizontal="center" vertical="center" wrapText="1"/>
    </xf>
    <xf numFmtId="0" fontId="27" fillId="0" borderId="7" xfId="0" applyFont="1" applyFill="1" applyBorder="1" applyAlignment="1" applyProtection="1">
      <alignment horizontal="center" vertical="center" wrapText="1"/>
    </xf>
    <xf numFmtId="0" fontId="27" fillId="0" borderId="6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27" fillId="0" borderId="4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2" fillId="2" borderId="5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right" vertical="center"/>
    </xf>
    <xf numFmtId="0" fontId="6" fillId="2" borderId="12" xfId="0" applyFont="1" applyFill="1" applyBorder="1" applyAlignment="1" applyProtection="1">
      <alignment horizontal="left" vertical="center"/>
    </xf>
    <xf numFmtId="0" fontId="7" fillId="2" borderId="24" xfId="0" applyFont="1" applyFill="1" applyBorder="1" applyAlignment="1" applyProtection="1">
      <alignment horizontal="right" vertical="center"/>
    </xf>
    <xf numFmtId="183" fontId="32" fillId="2" borderId="13" xfId="0" applyNumberFormat="1" applyFont="1" applyFill="1" applyBorder="1" applyAlignment="1" applyProtection="1">
      <alignment horizontal="center" vertical="center"/>
    </xf>
    <xf numFmtId="183" fontId="32" fillId="2" borderId="0" xfId="0" applyNumberFormat="1" applyFont="1" applyFill="1" applyBorder="1" applyAlignment="1" applyProtection="1">
      <alignment horizontal="center" vertical="center"/>
    </xf>
    <xf numFmtId="183" fontId="32" fillId="2" borderId="12" xfId="0" applyNumberFormat="1" applyFont="1" applyFill="1" applyBorder="1" applyAlignment="1" applyProtection="1">
      <alignment horizontal="center" vertical="center"/>
    </xf>
    <xf numFmtId="38" fontId="32" fillId="2" borderId="0" xfId="1" applyFont="1" applyFill="1" applyBorder="1" applyAlignment="1" applyProtection="1">
      <alignment horizontal="center" vertical="center"/>
      <protection locked="0"/>
    </xf>
    <xf numFmtId="38" fontId="32" fillId="2" borderId="12" xfId="1" applyFont="1" applyFill="1" applyBorder="1" applyAlignment="1" applyProtection="1">
      <alignment horizontal="center" vertical="center"/>
      <protection locked="0"/>
    </xf>
    <xf numFmtId="184" fontId="32" fillId="2" borderId="0" xfId="1" applyNumberFormat="1" applyFont="1" applyFill="1" applyBorder="1" applyAlignment="1" applyProtection="1">
      <alignment horizontal="center" vertical="center"/>
      <protection locked="0"/>
    </xf>
    <xf numFmtId="184" fontId="32" fillId="2" borderId="4" xfId="1" applyNumberFormat="1" applyFont="1" applyFill="1" applyBorder="1" applyAlignment="1" applyProtection="1">
      <alignment horizontal="center" vertical="center"/>
      <protection locked="0"/>
    </xf>
    <xf numFmtId="3" fontId="32" fillId="2" borderId="0" xfId="0" applyNumberFormat="1" applyFont="1" applyFill="1" applyBorder="1" applyAlignment="1" applyProtection="1">
      <alignment horizontal="center" vertical="center"/>
    </xf>
    <xf numFmtId="3" fontId="32" fillId="2" borderId="12" xfId="0" applyNumberFormat="1" applyFont="1" applyFill="1" applyBorder="1" applyAlignment="1" applyProtection="1">
      <alignment horizontal="center" vertical="center"/>
    </xf>
    <xf numFmtId="183" fontId="32" fillId="2" borderId="4" xfId="0" applyNumberFormat="1" applyFont="1" applyFill="1" applyBorder="1" applyAlignment="1" applyProtection="1">
      <alignment horizontal="center" vertical="center"/>
    </xf>
    <xf numFmtId="38" fontId="32" fillId="2" borderId="13" xfId="1" applyFont="1" applyFill="1" applyBorder="1" applyAlignment="1" applyProtection="1">
      <alignment horizontal="center" vertical="center"/>
    </xf>
    <xf numFmtId="38" fontId="32" fillId="2" borderId="0" xfId="1" applyFont="1" applyFill="1" applyBorder="1" applyAlignment="1" applyProtection="1">
      <alignment horizontal="center" vertical="center"/>
    </xf>
    <xf numFmtId="38" fontId="32" fillId="2" borderId="4" xfId="1" applyFont="1" applyFill="1" applyBorder="1" applyAlignment="1" applyProtection="1">
      <alignment horizontal="center" vertical="center"/>
    </xf>
    <xf numFmtId="38" fontId="32" fillId="2" borderId="12" xfId="1" applyFont="1" applyFill="1" applyBorder="1" applyAlignment="1" applyProtection="1">
      <alignment horizontal="center" vertical="center"/>
    </xf>
    <xf numFmtId="182" fontId="32" fillId="2" borderId="13" xfId="1" applyNumberFormat="1" applyFont="1" applyFill="1" applyBorder="1" applyAlignment="1" applyProtection="1">
      <alignment horizontal="center" vertical="center"/>
    </xf>
    <xf numFmtId="182" fontId="32" fillId="2" borderId="0" xfId="1" applyNumberFormat="1" applyFont="1" applyFill="1" applyBorder="1" applyAlignment="1" applyProtection="1">
      <alignment horizontal="center" vertical="center"/>
    </xf>
    <xf numFmtId="182" fontId="32" fillId="2" borderId="12" xfId="1" applyNumberFormat="1" applyFont="1" applyFill="1" applyBorder="1" applyAlignment="1" applyProtection="1">
      <alignment horizontal="center" vertical="center"/>
    </xf>
    <xf numFmtId="38" fontId="32" fillId="2" borderId="4" xfId="1" applyFont="1" applyFill="1" applyBorder="1" applyAlignment="1" applyProtection="1">
      <alignment horizontal="center" vertical="center"/>
      <protection locked="0"/>
    </xf>
    <xf numFmtId="178" fontId="32" fillId="2" borderId="13" xfId="1" applyNumberFormat="1" applyFont="1" applyFill="1" applyBorder="1" applyAlignment="1" applyProtection="1">
      <alignment horizontal="center" vertical="center"/>
      <protection locked="0"/>
    </xf>
    <xf numFmtId="178" fontId="32" fillId="2" borderId="0" xfId="1" applyNumberFormat="1" applyFont="1" applyFill="1" applyBorder="1" applyAlignment="1" applyProtection="1">
      <alignment horizontal="center" vertical="center"/>
      <protection locked="0"/>
    </xf>
    <xf numFmtId="178" fontId="32" fillId="2" borderId="12" xfId="1" applyNumberFormat="1" applyFont="1" applyFill="1" applyBorder="1" applyAlignment="1" applyProtection="1">
      <alignment horizontal="center" vertical="center"/>
      <protection locked="0"/>
    </xf>
    <xf numFmtId="3" fontId="32" fillId="2" borderId="5" xfId="0" applyNumberFormat="1" applyFont="1" applyFill="1" applyBorder="1" applyAlignment="1" applyProtection="1">
      <alignment horizontal="center" vertical="center"/>
    </xf>
    <xf numFmtId="3" fontId="32" fillId="2" borderId="4" xfId="0" applyNumberFormat="1" applyFont="1" applyFill="1" applyBorder="1" applyAlignment="1" applyProtection="1">
      <alignment horizontal="center" vertical="center"/>
    </xf>
    <xf numFmtId="181" fontId="32" fillId="2" borderId="13" xfId="0" applyNumberFormat="1" applyFont="1" applyFill="1" applyBorder="1" applyAlignment="1" applyProtection="1">
      <alignment horizontal="center" vertical="center"/>
    </xf>
    <xf numFmtId="181" fontId="32" fillId="2" borderId="0" xfId="0" applyNumberFormat="1" applyFont="1" applyFill="1" applyBorder="1" applyAlignment="1" applyProtection="1">
      <alignment horizontal="center" vertical="center"/>
    </xf>
    <xf numFmtId="181" fontId="32" fillId="2" borderId="12" xfId="0" applyNumberFormat="1" applyFont="1" applyFill="1" applyBorder="1" applyAlignment="1" applyProtection="1">
      <alignment horizontal="center" vertical="center"/>
    </xf>
    <xf numFmtId="0" fontId="32" fillId="0" borderId="19" xfId="0" applyFont="1" applyFill="1" applyBorder="1" applyAlignment="1" applyProtection="1">
      <alignment horizontal="center" vertical="center"/>
      <protection locked="0"/>
    </xf>
    <xf numFmtId="0" fontId="32" fillId="0" borderId="18" xfId="0" applyFont="1" applyFill="1" applyBorder="1" applyAlignment="1" applyProtection="1">
      <alignment horizontal="center" vertical="center"/>
      <protection locked="0"/>
    </xf>
    <xf numFmtId="0" fontId="32" fillId="0" borderId="17" xfId="0" applyFont="1" applyFill="1" applyBorder="1" applyAlignment="1" applyProtection="1">
      <alignment horizontal="center" vertical="center"/>
      <protection locked="0"/>
    </xf>
    <xf numFmtId="0" fontId="32" fillId="2" borderId="19" xfId="0" applyFont="1" applyFill="1" applyBorder="1" applyAlignment="1" applyProtection="1">
      <alignment horizontal="center" vertical="center" wrapText="1"/>
      <protection locked="0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32" fillId="2" borderId="17" xfId="0" applyFont="1" applyFill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 applyProtection="1">
      <alignment horizontal="center" vertical="center" shrinkToFit="1"/>
      <protection locked="0"/>
    </xf>
    <xf numFmtId="0" fontId="32" fillId="0" borderId="18" xfId="0" applyFont="1" applyBorder="1" applyAlignment="1" applyProtection="1">
      <alignment horizontal="center" vertical="center" shrinkToFit="1"/>
      <protection locked="0"/>
    </xf>
    <xf numFmtId="0" fontId="32" fillId="0" borderId="17" xfId="0" applyFont="1" applyBorder="1" applyAlignment="1" applyProtection="1">
      <alignment horizontal="center" vertical="center" shrinkToFit="1"/>
      <protection locked="0"/>
    </xf>
    <xf numFmtId="0" fontId="32" fillId="0" borderId="19" xfId="0" applyFont="1" applyBorder="1" applyAlignment="1" applyProtection="1">
      <alignment horizontal="center" vertical="center" wrapText="1" shrinkToFit="1"/>
      <protection locked="0"/>
    </xf>
    <xf numFmtId="0" fontId="32" fillId="0" borderId="18" xfId="0" applyFont="1" applyBorder="1" applyAlignment="1" applyProtection="1">
      <alignment horizontal="center" vertical="center" wrapText="1" shrinkToFit="1"/>
      <protection locked="0"/>
    </xf>
    <xf numFmtId="0" fontId="32" fillId="0" borderId="17" xfId="0" applyFont="1" applyBorder="1" applyAlignment="1" applyProtection="1">
      <alignment horizontal="center" vertical="center" wrapText="1" shrinkToFit="1"/>
      <protection locked="0"/>
    </xf>
    <xf numFmtId="0" fontId="32" fillId="0" borderId="3" xfId="0" applyFont="1" applyFill="1" applyBorder="1" applyAlignment="1" applyProtection="1">
      <alignment horizontal="center" vertical="center" shrinkToFit="1"/>
      <protection locked="0"/>
    </xf>
    <xf numFmtId="0" fontId="32" fillId="0" borderId="2" xfId="0" applyFont="1" applyFill="1" applyBorder="1" applyAlignment="1" applyProtection="1">
      <alignment horizontal="center" vertical="center" shrinkToFit="1"/>
      <protection locked="0"/>
    </xf>
    <xf numFmtId="0" fontId="32" fillId="0" borderId="1" xfId="0" applyFont="1" applyFill="1" applyBorder="1" applyAlignment="1" applyProtection="1">
      <alignment horizontal="center" vertical="center" shrinkToFit="1"/>
      <protection locked="0"/>
    </xf>
    <xf numFmtId="0" fontId="32" fillId="2" borderId="3" xfId="0" applyFont="1" applyFill="1" applyBorder="1" applyAlignment="1" applyProtection="1">
      <alignment horizontal="center" vertical="center" wrapText="1"/>
      <protection locked="0"/>
    </xf>
    <xf numFmtId="0" fontId="32" fillId="2" borderId="2" xfId="0" applyFont="1" applyFill="1" applyBorder="1" applyAlignment="1" applyProtection="1">
      <alignment horizontal="center" vertical="center" wrapText="1"/>
      <protection locked="0"/>
    </xf>
    <xf numFmtId="0" fontId="32" fillId="2" borderId="1" xfId="0" applyFont="1" applyFill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 applyProtection="1">
      <alignment horizontal="center" vertical="center" shrinkToFit="1"/>
      <protection locked="0"/>
    </xf>
    <xf numFmtId="0" fontId="32" fillId="0" borderId="2" xfId="0" applyFont="1" applyBorder="1" applyAlignment="1" applyProtection="1">
      <alignment horizontal="center" vertical="center" shrinkToFit="1"/>
      <protection locked="0"/>
    </xf>
    <xf numFmtId="0" fontId="32" fillId="0" borderId="1" xfId="0" applyFont="1" applyBorder="1" applyAlignment="1" applyProtection="1">
      <alignment horizontal="center" vertical="center" shrinkToFit="1"/>
      <protection locked="0"/>
    </xf>
    <xf numFmtId="55" fontId="0" fillId="5" borderId="8" xfId="0" applyNumberFormat="1" applyFill="1" applyBorder="1" applyAlignment="1" applyProtection="1">
      <alignment horizontal="center" vertical="center" wrapText="1"/>
      <protection locked="0"/>
    </xf>
    <xf numFmtId="55" fontId="0" fillId="5" borderId="7" xfId="0" applyNumberFormat="1" applyFill="1" applyBorder="1" applyAlignment="1" applyProtection="1">
      <alignment horizontal="center" vertical="center" wrapText="1"/>
      <protection locked="0"/>
    </xf>
    <xf numFmtId="55" fontId="0" fillId="5" borderId="5" xfId="0" applyNumberFormat="1" applyFill="1" applyBorder="1" applyAlignment="1" applyProtection="1">
      <alignment horizontal="center" vertical="center" wrapText="1"/>
      <protection locked="0"/>
    </xf>
    <xf numFmtId="55" fontId="0" fillId="5" borderId="0" xfId="0" applyNumberFormat="1" applyFill="1" applyBorder="1" applyAlignment="1" applyProtection="1">
      <alignment horizontal="center" vertical="center" wrapText="1"/>
      <protection locked="0"/>
    </xf>
    <xf numFmtId="55" fontId="0" fillId="5" borderId="3" xfId="0" applyNumberFormat="1" applyFill="1" applyBorder="1" applyAlignment="1" applyProtection="1">
      <alignment horizontal="center" vertical="center" wrapText="1"/>
      <protection locked="0"/>
    </xf>
    <xf numFmtId="55" fontId="0" fillId="5" borderId="2" xfId="0" applyNumberFormat="1" applyFill="1" applyBorder="1" applyAlignment="1" applyProtection="1">
      <alignment horizontal="center" vertical="center" wrapText="1"/>
      <protection locked="0"/>
    </xf>
    <xf numFmtId="0" fontId="21" fillId="5" borderId="8" xfId="0" applyFont="1" applyFill="1" applyBorder="1" applyAlignment="1" applyProtection="1">
      <alignment horizontal="center" vertical="center" wrapText="1"/>
      <protection locked="0"/>
    </xf>
    <xf numFmtId="0" fontId="21" fillId="5" borderId="7" xfId="0" applyFont="1" applyFill="1" applyBorder="1" applyAlignment="1" applyProtection="1">
      <alignment horizontal="center" vertical="center" wrapText="1"/>
      <protection locked="0"/>
    </xf>
    <xf numFmtId="0" fontId="21" fillId="5" borderId="6" xfId="0" applyFont="1" applyFill="1" applyBorder="1" applyAlignment="1" applyProtection="1">
      <alignment horizontal="center" vertical="center" wrapText="1"/>
      <protection locked="0"/>
    </xf>
    <xf numFmtId="0" fontId="21" fillId="5" borderId="5" xfId="0" applyFont="1" applyFill="1" applyBorder="1" applyAlignment="1" applyProtection="1">
      <alignment horizontal="center" vertical="center" wrapText="1"/>
      <protection locked="0"/>
    </xf>
    <xf numFmtId="0" fontId="21" fillId="5" borderId="0" xfId="0" applyFont="1" applyFill="1" applyBorder="1" applyAlignment="1" applyProtection="1">
      <alignment horizontal="center" vertical="center" wrapText="1"/>
      <protection locked="0"/>
    </xf>
    <xf numFmtId="0" fontId="21" fillId="5" borderId="4" xfId="0" applyFont="1" applyFill="1" applyBorder="1" applyAlignment="1" applyProtection="1">
      <alignment horizontal="center" vertical="center" wrapText="1"/>
      <protection locked="0"/>
    </xf>
    <xf numFmtId="0" fontId="21" fillId="5" borderId="3" xfId="0" applyFont="1" applyFill="1" applyBorder="1" applyAlignment="1" applyProtection="1">
      <alignment horizontal="center" vertical="center" wrapText="1"/>
      <protection locked="0"/>
    </xf>
    <xf numFmtId="0" fontId="21" fillId="5" borderId="2" xfId="0" applyFont="1" applyFill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55" fontId="0" fillId="5" borderId="12" xfId="0" applyNumberFormat="1" applyFill="1" applyBorder="1" applyAlignment="1" applyProtection="1">
      <alignment horizontal="center" vertical="center" wrapText="1"/>
      <protection locked="0"/>
    </xf>
    <xf numFmtId="55" fontId="0" fillId="5" borderId="24" xfId="0" applyNumberFormat="1" applyFill="1" applyBorder="1" applyAlignment="1" applyProtection="1">
      <alignment horizontal="center" vertical="center" wrapText="1"/>
      <protection locked="0"/>
    </xf>
    <xf numFmtId="0" fontId="21" fillId="5" borderId="30" xfId="0" applyFont="1" applyFill="1" applyBorder="1" applyAlignment="1" applyProtection="1">
      <alignment horizontal="center" vertical="center" wrapText="1"/>
      <protection locked="0"/>
    </xf>
    <xf numFmtId="0" fontId="21" fillId="5" borderId="12" xfId="0" applyFont="1" applyFill="1" applyBorder="1" applyAlignment="1" applyProtection="1">
      <alignment horizontal="center" vertical="center" wrapText="1"/>
      <protection locked="0"/>
    </xf>
    <xf numFmtId="0" fontId="21" fillId="5" borderId="24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40958</xdr:colOff>
      <xdr:row>1</xdr:row>
      <xdr:rowOff>9525</xdr:rowOff>
    </xdr:from>
    <xdr:to>
      <xdr:col>2</xdr:col>
      <xdr:colOff>223838</xdr:colOff>
      <xdr:row>2</xdr:row>
      <xdr:rowOff>160020</xdr:rowOff>
    </xdr:to>
    <xdr:sp macro="" textlink="">
      <xdr:nvSpPr>
        <xdr:cNvPr id="2" name="テキスト ボックス 1"/>
        <xdr:cNvSpPr txBox="1"/>
      </xdr:nvSpPr>
      <xdr:spPr>
        <a:xfrm>
          <a:off x="40958" y="266700"/>
          <a:ext cx="754380" cy="3409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0</xdr:col>
      <xdr:colOff>40958</xdr:colOff>
      <xdr:row>1</xdr:row>
      <xdr:rowOff>9525</xdr:rowOff>
    </xdr:from>
    <xdr:to>
      <xdr:col>5</xdr:col>
      <xdr:colOff>85725</xdr:colOff>
      <xdr:row>2</xdr:row>
      <xdr:rowOff>160020</xdr:rowOff>
    </xdr:to>
    <xdr:sp macro="" textlink="">
      <xdr:nvSpPr>
        <xdr:cNvPr id="16" name="テキスト ボックス 15"/>
        <xdr:cNvSpPr txBox="1"/>
      </xdr:nvSpPr>
      <xdr:spPr>
        <a:xfrm>
          <a:off x="40958" y="238125"/>
          <a:ext cx="1425892" cy="3409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５号（ロ）①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18</xdr:col>
      <xdr:colOff>213360</xdr:colOff>
      <xdr:row>27</xdr:row>
      <xdr:rowOff>42862</xdr:rowOff>
    </xdr:from>
    <xdr:to>
      <xdr:col>19</xdr:col>
      <xdr:colOff>171450</xdr:colOff>
      <xdr:row>28</xdr:row>
      <xdr:rowOff>0</xdr:rowOff>
    </xdr:to>
    <xdr:sp macro="" textlink="">
      <xdr:nvSpPr>
        <xdr:cNvPr id="41" name="テキスト ボックス 40"/>
        <xdr:cNvSpPr txBox="1"/>
      </xdr:nvSpPr>
      <xdr:spPr>
        <a:xfrm>
          <a:off x="5242560" y="5307012"/>
          <a:ext cx="237490" cy="325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228917</xdr:colOff>
      <xdr:row>30</xdr:row>
      <xdr:rowOff>410846</xdr:rowOff>
    </xdr:from>
    <xdr:to>
      <xdr:col>1</xdr:col>
      <xdr:colOff>233362</xdr:colOff>
      <xdr:row>32</xdr:row>
      <xdr:rowOff>100014</xdr:rowOff>
    </xdr:to>
    <xdr:sp macro="" textlink="">
      <xdr:nvSpPr>
        <xdr:cNvPr id="38" name="テキスト ボックス 37"/>
        <xdr:cNvSpPr txBox="1"/>
      </xdr:nvSpPr>
      <xdr:spPr>
        <a:xfrm>
          <a:off x="228917" y="6659246"/>
          <a:ext cx="280670" cy="298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263843</xdr:colOff>
      <xdr:row>30</xdr:row>
      <xdr:rowOff>401956</xdr:rowOff>
    </xdr:from>
    <xdr:to>
      <xdr:col>5</xdr:col>
      <xdr:colOff>238125</xdr:colOff>
      <xdr:row>32</xdr:row>
      <xdr:rowOff>66675</xdr:rowOff>
    </xdr:to>
    <xdr:sp macro="" textlink="">
      <xdr:nvSpPr>
        <xdr:cNvPr id="56" name="テキスト ボックス 55"/>
        <xdr:cNvSpPr txBox="1"/>
      </xdr:nvSpPr>
      <xdr:spPr>
        <a:xfrm>
          <a:off x="1368743" y="6650356"/>
          <a:ext cx="250507" cy="274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S</a:t>
          </a:r>
        </a:p>
        <a:p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241935</xdr:colOff>
      <xdr:row>23</xdr:row>
      <xdr:rowOff>71437</xdr:rowOff>
    </xdr:from>
    <xdr:to>
      <xdr:col>13</xdr:col>
      <xdr:colOff>246380</xdr:colOff>
      <xdr:row>25</xdr:row>
      <xdr:rowOff>55880</xdr:rowOff>
    </xdr:to>
    <xdr:sp macro="" textlink="">
      <xdr:nvSpPr>
        <xdr:cNvPr id="12" name="テキスト ボックス 11"/>
        <xdr:cNvSpPr txBox="1"/>
      </xdr:nvSpPr>
      <xdr:spPr>
        <a:xfrm>
          <a:off x="3556635" y="5033962"/>
          <a:ext cx="280670" cy="298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e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238125</xdr:colOff>
      <xdr:row>20</xdr:row>
      <xdr:rowOff>152400</xdr:rowOff>
    </xdr:from>
    <xdr:to>
      <xdr:col>13</xdr:col>
      <xdr:colOff>242570</xdr:colOff>
      <xdr:row>22</xdr:row>
      <xdr:rowOff>89218</xdr:rowOff>
    </xdr:to>
    <xdr:sp macro="" textlink="">
      <xdr:nvSpPr>
        <xdr:cNvPr id="13" name="テキスト ボックス 12"/>
        <xdr:cNvSpPr txBox="1"/>
      </xdr:nvSpPr>
      <xdr:spPr>
        <a:xfrm>
          <a:off x="3552825" y="4610100"/>
          <a:ext cx="280670" cy="298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E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238125</xdr:colOff>
      <xdr:row>38</xdr:row>
      <xdr:rowOff>219075</xdr:rowOff>
    </xdr:from>
    <xdr:to>
      <xdr:col>9</xdr:col>
      <xdr:colOff>242570</xdr:colOff>
      <xdr:row>40</xdr:row>
      <xdr:rowOff>98743</xdr:rowOff>
    </xdr:to>
    <xdr:sp macro="" textlink="">
      <xdr:nvSpPr>
        <xdr:cNvPr id="14" name="テキスト ボックス 13"/>
        <xdr:cNvSpPr txBox="1"/>
      </xdr:nvSpPr>
      <xdr:spPr>
        <a:xfrm>
          <a:off x="2447925" y="8067675"/>
          <a:ext cx="280670" cy="298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247650</xdr:colOff>
      <xdr:row>38</xdr:row>
      <xdr:rowOff>209550</xdr:rowOff>
    </xdr:from>
    <xdr:to>
      <xdr:col>13</xdr:col>
      <xdr:colOff>252095</xdr:colOff>
      <xdr:row>40</xdr:row>
      <xdr:rowOff>89218</xdr:rowOff>
    </xdr:to>
    <xdr:sp macro="" textlink="">
      <xdr:nvSpPr>
        <xdr:cNvPr id="17" name="テキスト ボックス 16"/>
        <xdr:cNvSpPr txBox="1"/>
      </xdr:nvSpPr>
      <xdr:spPr>
        <a:xfrm>
          <a:off x="3562350" y="8058150"/>
          <a:ext cx="280670" cy="298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257175</xdr:colOff>
      <xdr:row>41</xdr:row>
      <xdr:rowOff>142875</xdr:rowOff>
    </xdr:from>
    <xdr:to>
      <xdr:col>13</xdr:col>
      <xdr:colOff>261620</xdr:colOff>
      <xdr:row>43</xdr:row>
      <xdr:rowOff>89218</xdr:rowOff>
    </xdr:to>
    <xdr:sp macro="" textlink="">
      <xdr:nvSpPr>
        <xdr:cNvPr id="18" name="テキスト ボックス 17"/>
        <xdr:cNvSpPr txBox="1"/>
      </xdr:nvSpPr>
      <xdr:spPr>
        <a:xfrm>
          <a:off x="3571875" y="8591550"/>
          <a:ext cx="280670" cy="298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247650</xdr:colOff>
      <xdr:row>41</xdr:row>
      <xdr:rowOff>152400</xdr:rowOff>
    </xdr:from>
    <xdr:to>
      <xdr:col>9</xdr:col>
      <xdr:colOff>252095</xdr:colOff>
      <xdr:row>43</xdr:row>
      <xdr:rowOff>98743</xdr:rowOff>
    </xdr:to>
    <xdr:sp macro="" textlink="">
      <xdr:nvSpPr>
        <xdr:cNvPr id="19" name="テキスト ボックス 18"/>
        <xdr:cNvSpPr txBox="1"/>
      </xdr:nvSpPr>
      <xdr:spPr>
        <a:xfrm>
          <a:off x="2457450" y="8601075"/>
          <a:ext cx="280670" cy="298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40958</xdr:colOff>
      <xdr:row>1</xdr:row>
      <xdr:rowOff>9525</xdr:rowOff>
    </xdr:from>
    <xdr:to>
      <xdr:col>2</xdr:col>
      <xdr:colOff>223838</xdr:colOff>
      <xdr:row>2</xdr:row>
      <xdr:rowOff>160020</xdr:rowOff>
    </xdr:to>
    <xdr:sp macro="" textlink="">
      <xdr:nvSpPr>
        <xdr:cNvPr id="2" name="テキスト ボックス 1"/>
        <xdr:cNvSpPr txBox="1"/>
      </xdr:nvSpPr>
      <xdr:spPr>
        <a:xfrm>
          <a:off x="40958" y="238125"/>
          <a:ext cx="735330" cy="3409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0</xdr:col>
      <xdr:colOff>40958</xdr:colOff>
      <xdr:row>1</xdr:row>
      <xdr:rowOff>9525</xdr:rowOff>
    </xdr:from>
    <xdr:to>
      <xdr:col>5</xdr:col>
      <xdr:colOff>85725</xdr:colOff>
      <xdr:row>2</xdr:row>
      <xdr:rowOff>160020</xdr:rowOff>
    </xdr:to>
    <xdr:sp macro="" textlink="">
      <xdr:nvSpPr>
        <xdr:cNvPr id="3" name="テキスト ボックス 2"/>
        <xdr:cNvSpPr txBox="1"/>
      </xdr:nvSpPr>
      <xdr:spPr>
        <a:xfrm>
          <a:off x="40958" y="238125"/>
          <a:ext cx="1425892" cy="3409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５号（ロ）①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18</xdr:col>
      <xdr:colOff>213360</xdr:colOff>
      <xdr:row>27</xdr:row>
      <xdr:rowOff>42862</xdr:rowOff>
    </xdr:from>
    <xdr:to>
      <xdr:col>19</xdr:col>
      <xdr:colOff>171450</xdr:colOff>
      <xdr:row>28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5185410" y="5624512"/>
          <a:ext cx="234315" cy="176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228917</xdr:colOff>
      <xdr:row>30</xdr:row>
      <xdr:rowOff>410846</xdr:rowOff>
    </xdr:from>
    <xdr:to>
      <xdr:col>1</xdr:col>
      <xdr:colOff>233362</xdr:colOff>
      <xdr:row>32</xdr:row>
      <xdr:rowOff>100014</xdr:rowOff>
    </xdr:to>
    <xdr:sp macro="" textlink="">
      <xdr:nvSpPr>
        <xdr:cNvPr id="5" name="テキスト ボックス 4"/>
        <xdr:cNvSpPr txBox="1"/>
      </xdr:nvSpPr>
      <xdr:spPr>
        <a:xfrm>
          <a:off x="228917" y="6659246"/>
          <a:ext cx="280670" cy="298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263843</xdr:colOff>
      <xdr:row>30</xdr:row>
      <xdr:rowOff>401956</xdr:rowOff>
    </xdr:from>
    <xdr:to>
      <xdr:col>5</xdr:col>
      <xdr:colOff>238125</xdr:colOff>
      <xdr:row>32</xdr:row>
      <xdr:rowOff>66675</xdr:rowOff>
    </xdr:to>
    <xdr:sp macro="" textlink="">
      <xdr:nvSpPr>
        <xdr:cNvPr id="6" name="テキスト ボックス 5"/>
        <xdr:cNvSpPr txBox="1"/>
      </xdr:nvSpPr>
      <xdr:spPr>
        <a:xfrm>
          <a:off x="1368743" y="6650356"/>
          <a:ext cx="250507" cy="274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S</a:t>
          </a:r>
        </a:p>
        <a:p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241935</xdr:colOff>
      <xdr:row>23</xdr:row>
      <xdr:rowOff>71437</xdr:rowOff>
    </xdr:from>
    <xdr:to>
      <xdr:col>13</xdr:col>
      <xdr:colOff>246380</xdr:colOff>
      <xdr:row>25</xdr:row>
      <xdr:rowOff>55880</xdr:rowOff>
    </xdr:to>
    <xdr:sp macro="" textlink="">
      <xdr:nvSpPr>
        <xdr:cNvPr id="7" name="テキスト ボックス 6"/>
        <xdr:cNvSpPr txBox="1"/>
      </xdr:nvSpPr>
      <xdr:spPr>
        <a:xfrm>
          <a:off x="3556635" y="5033962"/>
          <a:ext cx="280670" cy="298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e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238125</xdr:colOff>
      <xdr:row>20</xdr:row>
      <xdr:rowOff>152400</xdr:rowOff>
    </xdr:from>
    <xdr:to>
      <xdr:col>13</xdr:col>
      <xdr:colOff>242570</xdr:colOff>
      <xdr:row>22</xdr:row>
      <xdr:rowOff>89218</xdr:rowOff>
    </xdr:to>
    <xdr:sp macro="" textlink="">
      <xdr:nvSpPr>
        <xdr:cNvPr id="8" name="テキスト ボックス 7"/>
        <xdr:cNvSpPr txBox="1"/>
      </xdr:nvSpPr>
      <xdr:spPr>
        <a:xfrm>
          <a:off x="3552825" y="4610100"/>
          <a:ext cx="280670" cy="298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E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238125</xdr:colOff>
      <xdr:row>38</xdr:row>
      <xdr:rowOff>219075</xdr:rowOff>
    </xdr:from>
    <xdr:to>
      <xdr:col>9</xdr:col>
      <xdr:colOff>242570</xdr:colOff>
      <xdr:row>40</xdr:row>
      <xdr:rowOff>98743</xdr:rowOff>
    </xdr:to>
    <xdr:sp macro="" textlink="">
      <xdr:nvSpPr>
        <xdr:cNvPr id="9" name="テキスト ボックス 8"/>
        <xdr:cNvSpPr txBox="1"/>
      </xdr:nvSpPr>
      <xdr:spPr>
        <a:xfrm>
          <a:off x="2447925" y="8229600"/>
          <a:ext cx="280670" cy="298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247650</xdr:colOff>
      <xdr:row>38</xdr:row>
      <xdr:rowOff>209550</xdr:rowOff>
    </xdr:from>
    <xdr:to>
      <xdr:col>13</xdr:col>
      <xdr:colOff>252095</xdr:colOff>
      <xdr:row>40</xdr:row>
      <xdr:rowOff>89218</xdr:rowOff>
    </xdr:to>
    <xdr:sp macro="" textlink="">
      <xdr:nvSpPr>
        <xdr:cNvPr id="10" name="テキスト ボックス 9"/>
        <xdr:cNvSpPr txBox="1"/>
      </xdr:nvSpPr>
      <xdr:spPr>
        <a:xfrm>
          <a:off x="3562350" y="8220075"/>
          <a:ext cx="280670" cy="298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257175</xdr:colOff>
      <xdr:row>41</xdr:row>
      <xdr:rowOff>142875</xdr:rowOff>
    </xdr:from>
    <xdr:to>
      <xdr:col>13</xdr:col>
      <xdr:colOff>261620</xdr:colOff>
      <xdr:row>43</xdr:row>
      <xdr:rowOff>89218</xdr:rowOff>
    </xdr:to>
    <xdr:sp macro="" textlink="">
      <xdr:nvSpPr>
        <xdr:cNvPr id="11" name="テキスト ボックス 10"/>
        <xdr:cNvSpPr txBox="1"/>
      </xdr:nvSpPr>
      <xdr:spPr>
        <a:xfrm>
          <a:off x="3571875" y="8753475"/>
          <a:ext cx="280670" cy="298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247650</xdr:colOff>
      <xdr:row>41</xdr:row>
      <xdr:rowOff>152400</xdr:rowOff>
    </xdr:from>
    <xdr:to>
      <xdr:col>9</xdr:col>
      <xdr:colOff>252095</xdr:colOff>
      <xdr:row>43</xdr:row>
      <xdr:rowOff>98743</xdr:rowOff>
    </xdr:to>
    <xdr:sp macro="" textlink="">
      <xdr:nvSpPr>
        <xdr:cNvPr id="12" name="テキスト ボックス 11"/>
        <xdr:cNvSpPr txBox="1"/>
      </xdr:nvSpPr>
      <xdr:spPr>
        <a:xfrm>
          <a:off x="2457450" y="8763000"/>
          <a:ext cx="280670" cy="298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238125</xdr:colOff>
      <xdr:row>38</xdr:row>
      <xdr:rowOff>219075</xdr:rowOff>
    </xdr:from>
    <xdr:to>
      <xdr:col>9</xdr:col>
      <xdr:colOff>242570</xdr:colOff>
      <xdr:row>40</xdr:row>
      <xdr:rowOff>98743</xdr:rowOff>
    </xdr:to>
    <xdr:sp macro="" textlink="">
      <xdr:nvSpPr>
        <xdr:cNvPr id="13" name="テキスト ボックス 12"/>
        <xdr:cNvSpPr txBox="1"/>
      </xdr:nvSpPr>
      <xdr:spPr>
        <a:xfrm>
          <a:off x="2447925" y="8229600"/>
          <a:ext cx="280670" cy="298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28</xdr:col>
      <xdr:colOff>228600</xdr:colOff>
      <xdr:row>3</xdr:row>
      <xdr:rowOff>47625</xdr:rowOff>
    </xdr:from>
    <xdr:to>
      <xdr:col>37</xdr:col>
      <xdr:colOff>209551</xdr:colOff>
      <xdr:row>14</xdr:row>
      <xdr:rowOff>200025</xdr:rowOff>
    </xdr:to>
    <xdr:sp macro="" textlink="">
      <xdr:nvSpPr>
        <xdr:cNvPr id="14" name="角丸四角形吹き出し 13"/>
        <xdr:cNvSpPr/>
      </xdr:nvSpPr>
      <xdr:spPr>
        <a:xfrm>
          <a:off x="7962900" y="657225"/>
          <a:ext cx="2466976" cy="2647950"/>
        </a:xfrm>
        <a:prstGeom prst="wedgeRoundRectCallout">
          <a:avLst>
            <a:gd name="adj1" fmla="val -64667"/>
            <a:gd name="adj2" fmla="val -104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chemeClr val="tx1"/>
              </a:solidFill>
            </a:rPr>
            <a:t>業種名については、必ず指定業種名通りに記載してください。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□指定業種の一覧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0070C0"/>
              </a:solidFill>
              <a:latin typeface="+mn-ea"/>
              <a:ea typeface="+mn-ea"/>
            </a:rPr>
            <a:t>・中小企業庁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0070C0"/>
              </a:solidFill>
              <a:latin typeface="+mn-ea"/>
              <a:ea typeface="+mn-ea"/>
            </a:rPr>
            <a:t>HP</a:t>
          </a: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0070C0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0070C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□どの業種か不明な場合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・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e-Stat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（政府統計の総合窓口）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oneCellAnchor>
    <xdr:from>
      <xdr:col>28</xdr:col>
      <xdr:colOff>247650</xdr:colOff>
      <xdr:row>9</xdr:row>
      <xdr:rowOff>85725</xdr:rowOff>
    </xdr:from>
    <xdr:ext cx="2428875" cy="476251"/>
    <xdr:sp macro="" textlink="">
      <xdr:nvSpPr>
        <xdr:cNvPr id="15" name="テキスト ボックス 14"/>
        <xdr:cNvSpPr txBox="1"/>
      </xdr:nvSpPr>
      <xdr:spPr>
        <a:xfrm>
          <a:off x="7981950" y="1752600"/>
          <a:ext cx="2428875" cy="476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https://www.chusho.meti.go.jp/kinyu/sefu_net_5gou.htm</a:t>
          </a:r>
          <a:endParaRPr lang="ja-JP" altLang="ja-JP">
            <a:solidFill>
              <a:srgbClr val="0070C0"/>
            </a:solidFill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30</xdr:col>
      <xdr:colOff>57150</xdr:colOff>
      <xdr:row>12</xdr:row>
      <xdr:rowOff>304800</xdr:rowOff>
    </xdr:from>
    <xdr:ext cx="1647825" cy="476251"/>
    <xdr:sp macro="" textlink="">
      <xdr:nvSpPr>
        <xdr:cNvPr id="16" name="テキスト ボックス 15"/>
        <xdr:cNvSpPr txBox="1"/>
      </xdr:nvSpPr>
      <xdr:spPr>
        <a:xfrm>
          <a:off x="8343900" y="2724150"/>
          <a:ext cx="1647825" cy="476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https://www.estat.go.jp/classifications/terms/10</a:t>
          </a:r>
        </a:p>
        <a:p>
          <a:endParaRPr kumimoji="1" lang="ja-JP" altLang="en-US" sz="1100"/>
        </a:p>
      </xdr:txBody>
    </xdr:sp>
    <xdr:clientData/>
  </xdr:oneCellAnchor>
  <xdr:twoCellAnchor>
    <xdr:from>
      <xdr:col>26</xdr:col>
      <xdr:colOff>57150</xdr:colOff>
      <xdr:row>22</xdr:row>
      <xdr:rowOff>57150</xdr:rowOff>
    </xdr:from>
    <xdr:to>
      <xdr:col>37</xdr:col>
      <xdr:colOff>9525</xdr:colOff>
      <xdr:row>35</xdr:row>
      <xdr:rowOff>161925</xdr:rowOff>
    </xdr:to>
    <xdr:sp macro="" textlink="">
      <xdr:nvSpPr>
        <xdr:cNvPr id="18" name="角丸四角形吹き出し 17"/>
        <xdr:cNvSpPr/>
      </xdr:nvSpPr>
      <xdr:spPr>
        <a:xfrm>
          <a:off x="7239000" y="4876800"/>
          <a:ext cx="2990850" cy="2638425"/>
        </a:xfrm>
        <a:prstGeom prst="wedgeRoundRectCallout">
          <a:avLst>
            <a:gd name="adj1" fmla="val -49644"/>
            <a:gd name="adj2" fmla="val -1671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「最近１か月」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とは、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</a:t>
          </a:r>
          <a:r>
            <a:rPr kumimoji="1" lang="ja-JP" altLang="en-US" sz="1100" baseline="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  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申請月の前月前々月を指します。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</a:t>
          </a:r>
          <a:r>
            <a:rPr kumimoji="1" lang="ja-JP" altLang="en-US" sz="1100" baseline="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 </a:t>
          </a:r>
          <a:endParaRPr kumimoji="1" lang="en-US" altLang="ja-JP" sz="1100" baseline="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 u="none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</a:t>
          </a:r>
          <a:r>
            <a:rPr kumimoji="1" lang="en-US" altLang="ja-JP" sz="1100" u="sng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11</a:t>
          </a:r>
          <a:r>
            <a:rPr kumimoji="1" lang="ja-JP" altLang="en-US" sz="1100" u="sng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月に申請の場合</a:t>
          </a:r>
          <a:endParaRPr kumimoji="1" lang="en-US" altLang="ja-JP" sz="1100" u="sng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較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「最近１か月」</a:t>
          </a:r>
          <a:endParaRPr kumimoji="1" lang="en-US" altLang="ja-JP" sz="11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　　</a:t>
          </a:r>
          <a:r>
            <a:rPr kumimoji="1" lang="en-US" altLang="ja-JP" sz="1100" u="sng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9</a:t>
          </a:r>
          <a:r>
            <a:rPr kumimoji="1" lang="ja-JP" altLang="en-US" sz="1100" u="sng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月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または</a:t>
          </a:r>
          <a:r>
            <a:rPr kumimoji="1" lang="en-US" altLang="ja-JP" sz="1100" u="sng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10</a:t>
          </a:r>
          <a:r>
            <a:rPr kumimoji="1" lang="ja-JP" altLang="en-US" sz="1100" u="sng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月</a:t>
          </a:r>
          <a:endParaRPr kumimoji="1" lang="en-US" altLang="ja-JP" sz="1100" u="sng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「最近３か月」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　　　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　　　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7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月・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8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月・</a:t>
          </a:r>
          <a:r>
            <a:rPr kumimoji="1" lang="en-US" altLang="ja-JP" sz="1100" u="sng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9</a:t>
          </a:r>
          <a:r>
            <a:rPr kumimoji="1" lang="ja-JP" altLang="en-US" sz="1100" u="sng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月</a:t>
          </a: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</a:t>
          </a:r>
          <a:endParaRPr kumimoji="1" lang="en-US" altLang="ja-JP" sz="1100" b="0" i="0" u="none" strike="noStrike" kern="0" cap="none" spc="0" normalizeH="0" baseline="0" noProof="0">
            <a:ln>
              <a:solidFill>
                <a:srgbClr val="FF0000"/>
              </a:solidFill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月・</a:t>
          </a:r>
          <a:r>
            <a:rPr kumimoji="1" lang="en-US" altLang="ja-JP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9</a:t>
          </a:r>
          <a:r>
            <a:rPr kumimoji="1" lang="ja-JP" altLang="en-US" sz="1100" b="0" i="0" u="none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月・</a:t>
          </a:r>
          <a:r>
            <a:rPr kumimoji="1" lang="en-US" altLang="ja-JP" sz="1100" b="0" i="0" u="sng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10</a:t>
          </a:r>
          <a:r>
            <a:rPr kumimoji="1" lang="ja-JP" altLang="en-US" sz="1100" b="0" i="0" u="sng" strike="noStrike" kern="0" cap="none" spc="0" normalizeH="0" baseline="0" noProof="0">
              <a:ln>
                <a:solidFill>
                  <a:srgbClr val="FF0000"/>
                </a:solidFill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</a:t>
          </a:r>
          <a:endParaRPr kumimoji="1" lang="en-US" altLang="ja-JP" sz="1100" u="sng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showGridLines="0" showZeros="0" tabSelected="1" view="pageBreakPreview" zoomScaleNormal="100" zoomScaleSheetLayoutView="100" workbookViewId="0">
      <selection activeCell="A12" sqref="A12:E12"/>
    </sheetView>
  </sheetViews>
  <sheetFormatPr defaultColWidth="9" defaultRowHeight="18.75" x14ac:dyDescent="0.4"/>
  <cols>
    <col min="1" max="62" width="3.625" style="1" customWidth="1"/>
    <col min="63" max="16384" width="9" style="1"/>
  </cols>
  <sheetData>
    <row r="1" spans="1:28" ht="18" customHeight="1" x14ac:dyDescent="0.4">
      <c r="A1" s="209" t="s">
        <v>12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</row>
    <row r="2" spans="1:28" ht="15" customHeight="1" x14ac:dyDescent="0.4">
      <c r="A2" s="14"/>
      <c r="B2" s="14"/>
      <c r="C2" s="14"/>
      <c r="D2" s="14"/>
      <c r="E2" s="14"/>
      <c r="F2" s="14"/>
      <c r="G2" s="14"/>
      <c r="H2" s="14"/>
      <c r="I2" s="215" t="s">
        <v>31</v>
      </c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14"/>
      <c r="V2" s="14"/>
      <c r="W2" s="14"/>
      <c r="X2" s="14"/>
      <c r="Y2" s="14"/>
      <c r="Z2" s="14"/>
      <c r="AA2" s="14"/>
      <c r="AB2" s="14"/>
    </row>
    <row r="3" spans="1:28" ht="15" customHeight="1" x14ac:dyDescent="0.4">
      <c r="A3" s="15"/>
      <c r="B3" s="13"/>
      <c r="C3" s="13"/>
      <c r="D3" s="13"/>
      <c r="E3" s="13"/>
      <c r="F3" s="13"/>
      <c r="G3" s="13"/>
      <c r="H3" s="13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13"/>
      <c r="V3" s="13"/>
      <c r="W3" s="13"/>
      <c r="X3" s="13"/>
      <c r="Y3" s="13"/>
      <c r="Z3" s="13"/>
      <c r="AA3" s="13"/>
      <c r="AB3" s="13"/>
    </row>
    <row r="4" spans="1:28" ht="5.25" customHeight="1" x14ac:dyDescent="0.4">
      <c r="A4" s="15"/>
      <c r="B4" s="13"/>
      <c r="C4" s="13"/>
      <c r="D4" s="13"/>
      <c r="E4" s="13"/>
      <c r="F4" s="13"/>
      <c r="G4" s="13"/>
      <c r="H4" s="13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13"/>
      <c r="V4" s="13"/>
      <c r="W4" s="13"/>
      <c r="X4" s="13"/>
      <c r="Y4" s="13"/>
      <c r="Z4" s="13"/>
      <c r="AA4" s="13"/>
      <c r="AB4" s="13"/>
    </row>
    <row r="5" spans="1:28" ht="18" customHeight="1" x14ac:dyDescent="0.4">
      <c r="A5" s="16" t="s">
        <v>11</v>
      </c>
      <c r="B5" s="16"/>
      <c r="C5" s="16"/>
      <c r="D5" s="16"/>
      <c r="E5" s="16"/>
      <c r="F5" s="16"/>
      <c r="G5" s="16"/>
      <c r="H5" s="16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6"/>
      <c r="V5" s="16"/>
      <c r="W5" s="16"/>
      <c r="X5" s="16"/>
      <c r="Y5" s="16"/>
      <c r="Z5" s="16"/>
      <c r="AA5" s="16"/>
      <c r="AB5" s="16"/>
    </row>
    <row r="6" spans="1:28" ht="15" customHeight="1" x14ac:dyDescent="0.4">
      <c r="A6" s="13"/>
      <c r="B6" s="18" t="s">
        <v>10</v>
      </c>
      <c r="C6" s="13"/>
      <c r="D6" s="13"/>
      <c r="E6" s="13"/>
      <c r="F6" s="13"/>
      <c r="G6" s="13"/>
      <c r="H6" s="13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13"/>
      <c r="V6" s="13"/>
      <c r="W6" s="13"/>
      <c r="X6" s="13"/>
      <c r="Y6" s="13"/>
      <c r="Z6" s="13"/>
      <c r="AA6" s="13"/>
      <c r="AB6" s="13"/>
    </row>
    <row r="7" spans="1:28" ht="15" customHeight="1" x14ac:dyDescent="0.4">
      <c r="A7" s="13"/>
      <c r="B7" s="33" t="s">
        <v>50</v>
      </c>
      <c r="C7" s="13"/>
      <c r="D7" s="13"/>
      <c r="E7" s="13"/>
      <c r="F7" s="13"/>
      <c r="G7" s="13"/>
      <c r="H7" s="13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13"/>
      <c r="V7" s="13"/>
      <c r="W7" s="13"/>
      <c r="X7" s="13"/>
      <c r="Y7" s="13"/>
      <c r="Z7" s="13"/>
      <c r="AA7" s="13"/>
      <c r="AB7" s="13"/>
    </row>
    <row r="8" spans="1:28" ht="15" customHeight="1" x14ac:dyDescent="0.4">
      <c r="A8" s="13"/>
      <c r="B8" s="13" t="s">
        <v>9</v>
      </c>
      <c r="C8" s="13"/>
      <c r="D8" s="13"/>
      <c r="E8" s="13"/>
      <c r="F8" s="13"/>
      <c r="G8" s="13"/>
      <c r="H8" s="13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13"/>
      <c r="V8" s="13"/>
      <c r="W8" s="13"/>
      <c r="X8" s="13"/>
      <c r="Y8" s="13"/>
      <c r="Z8" s="13"/>
      <c r="AA8" s="13"/>
      <c r="AB8" s="13"/>
    </row>
    <row r="9" spans="1:28" s="41" customFormat="1" ht="15" customHeight="1" x14ac:dyDescent="0.4">
      <c r="A9" s="33"/>
      <c r="B9" s="33" t="s">
        <v>51</v>
      </c>
      <c r="C9" s="33"/>
      <c r="D9" s="33"/>
      <c r="E9" s="33"/>
      <c r="F9" s="33"/>
      <c r="G9" s="33"/>
      <c r="H9" s="33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33"/>
      <c r="V9" s="33"/>
      <c r="W9" s="33"/>
      <c r="X9" s="33"/>
      <c r="Y9" s="33"/>
      <c r="Z9" s="33"/>
      <c r="AA9" s="33"/>
      <c r="AB9" s="33"/>
    </row>
    <row r="10" spans="1:28" ht="15" customHeight="1" x14ac:dyDescent="0.4">
      <c r="A10" s="226" t="s">
        <v>49</v>
      </c>
      <c r="B10" s="227"/>
      <c r="C10" s="227"/>
      <c r="D10" s="227"/>
      <c r="E10" s="228"/>
      <c r="F10" s="232" t="s">
        <v>8</v>
      </c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4"/>
      <c r="S10" s="12"/>
      <c r="T10" s="238" t="s">
        <v>7</v>
      </c>
      <c r="U10" s="239"/>
      <c r="V10" s="239"/>
      <c r="W10" s="239"/>
      <c r="X10" s="239"/>
      <c r="Y10" s="239"/>
      <c r="Z10" s="239"/>
      <c r="AA10" s="239"/>
      <c r="AB10" s="240"/>
    </row>
    <row r="11" spans="1:28" ht="17.25" customHeight="1" x14ac:dyDescent="0.4">
      <c r="A11" s="229"/>
      <c r="B11" s="230"/>
      <c r="C11" s="230"/>
      <c r="D11" s="230"/>
      <c r="E11" s="231"/>
      <c r="F11" s="235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7"/>
      <c r="S11" s="10"/>
      <c r="T11" s="244" t="s">
        <v>13</v>
      </c>
      <c r="U11" s="245"/>
      <c r="V11" s="246"/>
      <c r="W11" s="191" t="s">
        <v>6</v>
      </c>
      <c r="X11" s="192"/>
      <c r="Y11" s="192"/>
      <c r="Z11" s="192"/>
      <c r="AA11" s="192"/>
      <c r="AB11" s="193"/>
    </row>
    <row r="12" spans="1:28" ht="27" customHeight="1" x14ac:dyDescent="0.4">
      <c r="A12" s="241"/>
      <c r="B12" s="242"/>
      <c r="C12" s="242"/>
      <c r="D12" s="242"/>
      <c r="E12" s="243"/>
      <c r="F12" s="206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8"/>
      <c r="S12" s="10"/>
      <c r="T12" s="217"/>
      <c r="U12" s="218"/>
      <c r="V12" s="219"/>
      <c r="W12" s="220"/>
      <c r="X12" s="221"/>
      <c r="Y12" s="221"/>
      <c r="Z12" s="221"/>
      <c r="AA12" s="221"/>
      <c r="AB12" s="222"/>
    </row>
    <row r="13" spans="1:28" ht="27" customHeight="1" x14ac:dyDescent="0.4">
      <c r="A13" s="197"/>
      <c r="B13" s="198"/>
      <c r="C13" s="198"/>
      <c r="D13" s="198"/>
      <c r="E13" s="199"/>
      <c r="F13" s="200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2"/>
      <c r="S13" s="10"/>
      <c r="T13" s="223"/>
      <c r="U13" s="224"/>
      <c r="V13" s="225"/>
      <c r="W13" s="223"/>
      <c r="X13" s="224"/>
      <c r="Y13" s="224"/>
      <c r="Z13" s="224"/>
      <c r="AA13" s="224"/>
      <c r="AB13" s="225"/>
    </row>
    <row r="14" spans="1:28" ht="27" customHeight="1" x14ac:dyDescent="0.4">
      <c r="A14" s="203"/>
      <c r="B14" s="204"/>
      <c r="C14" s="204"/>
      <c r="D14" s="204"/>
      <c r="E14" s="205"/>
      <c r="F14" s="206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8"/>
      <c r="S14" s="10"/>
      <c r="T14" s="194"/>
      <c r="U14" s="195"/>
      <c r="V14" s="196"/>
      <c r="W14" s="194"/>
      <c r="X14" s="195"/>
      <c r="Y14" s="195"/>
      <c r="Z14" s="195"/>
      <c r="AA14" s="195"/>
      <c r="AB14" s="196"/>
    </row>
    <row r="15" spans="1:28" ht="25.5" customHeight="1" x14ac:dyDescent="0.4">
      <c r="A15" s="11"/>
      <c r="B15" s="11"/>
      <c r="C15" s="11"/>
      <c r="D15" s="11"/>
      <c r="E15" s="1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10"/>
      <c r="T15" s="175" t="s">
        <v>5</v>
      </c>
      <c r="U15" s="175"/>
      <c r="V15" s="175"/>
      <c r="W15" s="175"/>
      <c r="X15" s="175"/>
      <c r="Y15" s="175"/>
      <c r="Z15" s="175"/>
      <c r="AA15" s="175"/>
      <c r="AB15" s="175"/>
    </row>
    <row r="16" spans="1:28" ht="18" customHeight="1" x14ac:dyDescent="0.4">
      <c r="A16" s="44" t="s">
        <v>4</v>
      </c>
      <c r="B16" s="45"/>
      <c r="C16" s="46"/>
      <c r="D16" s="46"/>
      <c r="E16" s="46"/>
      <c r="F16" s="46"/>
      <c r="G16" s="46"/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6"/>
      <c r="V16" s="46"/>
      <c r="W16" s="46"/>
      <c r="X16" s="46"/>
      <c r="Y16" s="46"/>
      <c r="Z16" s="46"/>
      <c r="AA16" s="46"/>
      <c r="AB16" s="46"/>
    </row>
    <row r="17" spans="1:28" ht="16.5" customHeight="1" x14ac:dyDescent="0.4">
      <c r="A17" s="15" t="s">
        <v>17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61" t="s">
        <v>46</v>
      </c>
      <c r="Y17" s="42"/>
      <c r="Z17" s="13"/>
      <c r="AA17" s="13"/>
      <c r="AB17" s="13"/>
    </row>
    <row r="18" spans="1:28" ht="11.25" customHeight="1" x14ac:dyDescent="0.4">
      <c r="A18" s="15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ht="16.5" customHeight="1" x14ac:dyDescent="0.4">
      <c r="A19" s="9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49"/>
      <c r="O19" s="49"/>
      <c r="P19" s="49"/>
      <c r="Q19" s="49"/>
      <c r="R19" s="13"/>
      <c r="S19" s="13"/>
      <c r="T19" s="13"/>
      <c r="U19" s="49"/>
      <c r="V19" s="49"/>
      <c r="W19" s="49"/>
      <c r="Y19" s="49"/>
      <c r="Z19" s="13"/>
      <c r="AA19" s="13"/>
    </row>
    <row r="20" spans="1:28" ht="18.75" customHeight="1" thickBot="1" x14ac:dyDescent="0.45">
      <c r="A20" s="9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53"/>
      <c r="O20" s="53"/>
      <c r="P20" s="53"/>
      <c r="Q20" s="53"/>
      <c r="R20" s="13"/>
      <c r="S20" s="13"/>
      <c r="T20" s="13"/>
      <c r="U20" s="49"/>
      <c r="V20" s="49"/>
      <c r="W20" s="49"/>
      <c r="X20" s="49"/>
      <c r="Y20" s="13"/>
      <c r="Z20" s="13"/>
      <c r="AA20" s="13"/>
      <c r="AB20" s="13"/>
    </row>
    <row r="21" spans="1:28" ht="16.5" customHeight="1" x14ac:dyDescent="0.4">
      <c r="A21" s="9"/>
      <c r="B21" s="13"/>
      <c r="C21" s="13"/>
      <c r="D21" s="13"/>
      <c r="E21" s="13"/>
      <c r="F21" s="102" t="s">
        <v>41</v>
      </c>
      <c r="G21" s="102"/>
      <c r="H21" s="102"/>
      <c r="I21" s="102"/>
      <c r="J21" s="102" t="s">
        <v>21</v>
      </c>
      <c r="K21" s="102"/>
      <c r="L21" s="102"/>
      <c r="M21" s="183"/>
      <c r="N21" s="184" t="s">
        <v>19</v>
      </c>
      <c r="O21" s="99"/>
      <c r="P21" s="99"/>
      <c r="Q21" s="100"/>
      <c r="R21" s="13"/>
      <c r="S21" s="13"/>
      <c r="T21" s="54"/>
      <c r="U21" s="185" t="s">
        <v>20</v>
      </c>
      <c r="V21" s="186"/>
      <c r="W21" s="186"/>
      <c r="X21" s="187"/>
      <c r="Y21" s="13"/>
      <c r="Z21" s="13"/>
      <c r="AA21" s="13"/>
      <c r="AB21" s="13"/>
    </row>
    <row r="22" spans="1:28" ht="12" customHeight="1" x14ac:dyDescent="0.4">
      <c r="A22" s="9"/>
      <c r="B22" s="302" t="s">
        <v>57</v>
      </c>
      <c r="C22" s="303"/>
      <c r="D22" s="303"/>
      <c r="E22" s="303"/>
      <c r="F22" s="247" t="s">
        <v>33</v>
      </c>
      <c r="G22" s="248"/>
      <c r="H22" s="248"/>
      <c r="I22" s="249"/>
      <c r="J22" s="247" t="s">
        <v>32</v>
      </c>
      <c r="K22" s="248"/>
      <c r="L22" s="248"/>
      <c r="M22" s="253"/>
      <c r="N22" s="181" t="s">
        <v>43</v>
      </c>
      <c r="O22" s="104"/>
      <c r="P22" s="104"/>
      <c r="Q22" s="182"/>
      <c r="R22" s="13"/>
      <c r="S22" s="13"/>
      <c r="T22" s="54"/>
      <c r="U22" s="181" t="s">
        <v>36</v>
      </c>
      <c r="V22" s="104"/>
      <c r="W22" s="104"/>
      <c r="X22" s="182"/>
      <c r="Y22" s="13"/>
      <c r="Z22" s="13"/>
      <c r="AA22" s="13"/>
      <c r="AB22" s="13"/>
    </row>
    <row r="23" spans="1:28" ht="11.25" customHeight="1" x14ac:dyDescent="0.4">
      <c r="A23" s="9"/>
      <c r="B23" s="304"/>
      <c r="C23" s="305"/>
      <c r="D23" s="305"/>
      <c r="E23" s="305"/>
      <c r="F23" s="250"/>
      <c r="G23" s="95"/>
      <c r="H23" s="95"/>
      <c r="I23" s="251"/>
      <c r="J23" s="250"/>
      <c r="K23" s="95"/>
      <c r="L23" s="95"/>
      <c r="M23" s="96"/>
      <c r="N23" s="163" t="str">
        <f>IFERROR(F23/J23,"")</f>
        <v/>
      </c>
      <c r="O23" s="119"/>
      <c r="P23" s="119"/>
      <c r="Q23" s="120"/>
      <c r="R23" s="13"/>
      <c r="S23" s="13"/>
      <c r="T23" s="54"/>
      <c r="U23" s="163" t="str">
        <f>IFERROR(ROUNDDOWN(N23/N26*100-100,1),"")</f>
        <v/>
      </c>
      <c r="V23" s="119"/>
      <c r="W23" s="119"/>
      <c r="X23" s="120"/>
    </row>
    <row r="24" spans="1:28" ht="12.75" customHeight="1" thickBot="1" x14ac:dyDescent="0.45">
      <c r="A24" s="13"/>
      <c r="B24" s="306"/>
      <c r="C24" s="307"/>
      <c r="D24" s="307"/>
      <c r="E24" s="307"/>
      <c r="F24" s="252" t="s">
        <v>18</v>
      </c>
      <c r="G24" s="109"/>
      <c r="H24" s="109"/>
      <c r="I24" s="110"/>
      <c r="J24" s="252" t="s">
        <v>22</v>
      </c>
      <c r="K24" s="109"/>
      <c r="L24" s="109"/>
      <c r="M24" s="254"/>
      <c r="N24" s="188" t="s">
        <v>18</v>
      </c>
      <c r="O24" s="189"/>
      <c r="P24" s="189"/>
      <c r="Q24" s="190"/>
      <c r="R24" s="13"/>
      <c r="T24" s="55"/>
      <c r="U24" s="164" t="s">
        <v>3</v>
      </c>
      <c r="V24" s="93"/>
      <c r="W24" s="93"/>
      <c r="X24" s="94"/>
      <c r="Y24" s="8" t="s">
        <v>53</v>
      </c>
    </row>
    <row r="25" spans="1:28" s="8" customFormat="1" ht="12" customHeight="1" x14ac:dyDescent="0.4">
      <c r="A25" s="22"/>
      <c r="B25" s="308" t="s">
        <v>56</v>
      </c>
      <c r="C25" s="309"/>
      <c r="D25" s="309"/>
      <c r="E25" s="310"/>
      <c r="F25" s="50" t="s">
        <v>34</v>
      </c>
      <c r="G25" s="50"/>
      <c r="H25" s="50"/>
      <c r="I25" s="52"/>
      <c r="J25" s="50" t="s">
        <v>35</v>
      </c>
      <c r="K25" s="50"/>
      <c r="L25" s="50"/>
      <c r="M25" s="51"/>
      <c r="N25" s="171" t="s">
        <v>44</v>
      </c>
      <c r="O25" s="172"/>
      <c r="P25" s="172"/>
      <c r="Q25" s="173"/>
      <c r="R25" s="22"/>
      <c r="U25" s="174" t="s">
        <v>47</v>
      </c>
      <c r="V25" s="174"/>
      <c r="W25" s="174"/>
      <c r="X25" s="174"/>
      <c r="Y25" s="174"/>
      <c r="Z25" s="174"/>
      <c r="AA25" s="174"/>
    </row>
    <row r="26" spans="1:28" s="8" customFormat="1" ht="12" customHeight="1" x14ac:dyDescent="0.4">
      <c r="A26" s="22"/>
      <c r="B26" s="311"/>
      <c r="C26" s="312"/>
      <c r="D26" s="312"/>
      <c r="E26" s="313"/>
      <c r="F26" s="131"/>
      <c r="G26" s="131"/>
      <c r="H26" s="131"/>
      <c r="I26" s="154"/>
      <c r="J26" s="131"/>
      <c r="K26" s="131"/>
      <c r="L26" s="131"/>
      <c r="M26" s="132"/>
      <c r="N26" s="163" t="str">
        <f>IFERROR(F26/J26,"")</f>
        <v/>
      </c>
      <c r="O26" s="119"/>
      <c r="P26" s="119"/>
      <c r="Q26" s="120"/>
      <c r="R26" s="35"/>
      <c r="U26" s="174"/>
      <c r="V26" s="174"/>
      <c r="W26" s="174"/>
      <c r="X26" s="174"/>
      <c r="Y26" s="174"/>
      <c r="Z26" s="174"/>
      <c r="AA26" s="174"/>
    </row>
    <row r="27" spans="1:28" s="2" customFormat="1" ht="12" customHeight="1" thickBot="1" x14ac:dyDescent="0.45">
      <c r="A27" s="19"/>
      <c r="B27" s="314"/>
      <c r="C27" s="315"/>
      <c r="D27" s="315"/>
      <c r="E27" s="316"/>
      <c r="F27" s="213" t="s">
        <v>18</v>
      </c>
      <c r="G27" s="176"/>
      <c r="H27" s="176"/>
      <c r="I27" s="214"/>
      <c r="J27" s="176" t="s">
        <v>22</v>
      </c>
      <c r="K27" s="176"/>
      <c r="L27" s="176"/>
      <c r="M27" s="177"/>
      <c r="N27" s="178" t="s">
        <v>18</v>
      </c>
      <c r="O27" s="179"/>
      <c r="P27" s="179"/>
      <c r="Q27" s="180"/>
      <c r="R27" s="21"/>
    </row>
    <row r="28" spans="1:28" ht="17.25" customHeight="1" x14ac:dyDescent="0.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ht="16.5" customHeight="1" x14ac:dyDescent="0.4">
      <c r="A29" s="9" t="s">
        <v>42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8.75" customHeight="1" thickBot="1" x14ac:dyDescent="0.45">
      <c r="A30" s="9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36" customHeight="1" x14ac:dyDescent="0.4">
      <c r="A31" s="13"/>
      <c r="B31" s="147" t="s">
        <v>58</v>
      </c>
      <c r="C31" s="148"/>
      <c r="D31" s="148"/>
      <c r="E31" s="149"/>
      <c r="F31" s="150" t="s">
        <v>24</v>
      </c>
      <c r="G31" s="151"/>
      <c r="H31" s="151"/>
      <c r="I31" s="152"/>
      <c r="M31" s="165" t="s">
        <v>26</v>
      </c>
      <c r="N31" s="166"/>
      <c r="O31" s="166"/>
      <c r="P31" s="167"/>
    </row>
    <row r="32" spans="1:28" s="8" customFormat="1" ht="12" customHeight="1" x14ac:dyDescent="0.4">
      <c r="A32" s="22"/>
      <c r="B32" s="158"/>
      <c r="C32" s="159"/>
      <c r="D32" s="159"/>
      <c r="E32" s="160"/>
      <c r="F32" s="161"/>
      <c r="G32" s="159"/>
      <c r="H32" s="159"/>
      <c r="I32" s="162"/>
      <c r="M32" s="57" t="s">
        <v>37</v>
      </c>
      <c r="N32" s="23"/>
      <c r="O32" s="23"/>
      <c r="P32" s="56"/>
    </row>
    <row r="33" spans="1:28" s="8" customFormat="1" ht="12" customHeight="1" x14ac:dyDescent="0.4">
      <c r="A33" s="22"/>
      <c r="B33" s="153"/>
      <c r="C33" s="131"/>
      <c r="D33" s="131"/>
      <c r="E33" s="154"/>
      <c r="F33" s="131"/>
      <c r="G33" s="131"/>
      <c r="H33" s="131"/>
      <c r="I33" s="132"/>
      <c r="M33" s="168" t="str">
        <f>IFERROR(ROUNDDOWN(F33/B33*100,2),"")</f>
        <v/>
      </c>
      <c r="N33" s="169"/>
      <c r="O33" s="169"/>
      <c r="P33" s="170"/>
    </row>
    <row r="34" spans="1:28" s="2" customFormat="1" ht="12" customHeight="1" thickBot="1" x14ac:dyDescent="0.45">
      <c r="A34" s="19"/>
      <c r="B34" s="155" t="s">
        <v>54</v>
      </c>
      <c r="C34" s="156"/>
      <c r="D34" s="156"/>
      <c r="E34" s="157"/>
      <c r="F34" s="93" t="s">
        <v>54</v>
      </c>
      <c r="G34" s="93"/>
      <c r="H34" s="93"/>
      <c r="I34" s="94"/>
      <c r="M34" s="144" t="s">
        <v>23</v>
      </c>
      <c r="N34" s="145"/>
      <c r="O34" s="145"/>
      <c r="P34" s="146"/>
      <c r="Q34" s="2" t="s">
        <v>53</v>
      </c>
    </row>
    <row r="35" spans="1:28" s="2" customFormat="1" ht="15" customHeight="1" x14ac:dyDescent="0.4">
      <c r="A35" s="19"/>
      <c r="B35" s="34"/>
      <c r="C35" s="34"/>
      <c r="D35" s="34"/>
      <c r="E35" s="34"/>
      <c r="F35" s="19"/>
      <c r="G35" s="20"/>
      <c r="H35" s="20"/>
      <c r="I35" s="20"/>
      <c r="J35" s="20"/>
      <c r="K35" s="20"/>
      <c r="L35" s="20"/>
      <c r="M35" s="91" t="s">
        <v>48</v>
      </c>
      <c r="N35" s="92"/>
      <c r="O35" s="92"/>
      <c r="P35" s="92"/>
      <c r="Q35" s="92"/>
      <c r="R35" s="92"/>
      <c r="S35" s="92"/>
      <c r="T35" s="20"/>
      <c r="U35" s="20"/>
      <c r="V35" s="20"/>
      <c r="W35" s="20"/>
      <c r="X35" s="19"/>
      <c r="Y35" s="20"/>
      <c r="Z35" s="20"/>
      <c r="AA35" s="20"/>
      <c r="AB35" s="20"/>
    </row>
    <row r="36" spans="1:28" s="2" customFormat="1" ht="14.25" customHeight="1" x14ac:dyDescent="0.4">
      <c r="A36" s="19"/>
      <c r="B36" s="34"/>
      <c r="C36" s="34"/>
      <c r="D36" s="34"/>
      <c r="E36" s="34"/>
      <c r="F36" s="19"/>
      <c r="G36" s="20"/>
      <c r="H36" s="20"/>
      <c r="I36" s="20"/>
      <c r="J36" s="20"/>
      <c r="K36" s="20"/>
      <c r="L36" s="20"/>
      <c r="M36" s="92"/>
      <c r="N36" s="92"/>
      <c r="O36" s="92"/>
      <c r="P36" s="92"/>
      <c r="Q36" s="92"/>
      <c r="R36" s="92"/>
      <c r="S36" s="92"/>
      <c r="T36" s="20"/>
      <c r="U36" s="20"/>
      <c r="V36" s="20"/>
      <c r="W36" s="20"/>
      <c r="X36" s="19"/>
      <c r="Y36" s="20"/>
      <c r="Z36" s="20"/>
      <c r="AA36" s="20"/>
      <c r="AB36" s="20"/>
    </row>
    <row r="37" spans="1:28" ht="17.25" customHeight="1" x14ac:dyDescent="0.4">
      <c r="A37" s="43" t="s">
        <v>25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 ht="20.25" customHeight="1" thickBot="1" x14ac:dyDescent="0.45">
      <c r="J38" s="59"/>
      <c r="K38" s="59"/>
      <c r="L38" s="59"/>
      <c r="M38" s="59"/>
      <c r="N38" s="59"/>
      <c r="O38" s="59"/>
      <c r="P38" s="59"/>
      <c r="Q38" s="59"/>
    </row>
    <row r="39" spans="1:28" ht="19.5" customHeight="1" x14ac:dyDescent="0.4">
      <c r="B39" s="49"/>
      <c r="C39" s="49"/>
      <c r="D39" s="24"/>
      <c r="E39" s="24"/>
      <c r="F39" s="114"/>
      <c r="G39" s="114"/>
      <c r="H39" s="114"/>
      <c r="I39" s="115"/>
      <c r="J39" s="116" t="s">
        <v>27</v>
      </c>
      <c r="K39" s="117"/>
      <c r="L39" s="117"/>
      <c r="M39" s="118"/>
      <c r="N39" s="99" t="s">
        <v>28</v>
      </c>
      <c r="O39" s="99"/>
      <c r="P39" s="99"/>
      <c r="Q39" s="100"/>
      <c r="R39" s="101" t="s">
        <v>29</v>
      </c>
      <c r="S39" s="102"/>
      <c r="T39" s="102"/>
      <c r="U39" s="102"/>
      <c r="W39" s="88" t="s">
        <v>30</v>
      </c>
      <c r="X39" s="89"/>
      <c r="Y39" s="89"/>
      <c r="Z39" s="90"/>
    </row>
    <row r="40" spans="1:28" ht="13.5" customHeight="1" x14ac:dyDescent="0.4">
      <c r="B40" s="302" t="s">
        <v>59</v>
      </c>
      <c r="C40" s="303"/>
      <c r="D40" s="305"/>
      <c r="E40" s="305"/>
      <c r="F40" s="305"/>
      <c r="G40" s="305"/>
      <c r="H40" s="305"/>
      <c r="I40" s="317"/>
      <c r="J40" s="119"/>
      <c r="K40" s="119"/>
      <c r="L40" s="119"/>
      <c r="M40" s="120"/>
      <c r="N40" s="97"/>
      <c r="O40" s="97"/>
      <c r="P40" s="97"/>
      <c r="Q40" s="98"/>
      <c r="R40" s="103" t="s">
        <v>38</v>
      </c>
      <c r="S40" s="104"/>
      <c r="T40" s="104"/>
      <c r="U40" s="105"/>
      <c r="W40" s="63" t="s">
        <v>40</v>
      </c>
      <c r="X40" s="64"/>
      <c r="Y40" s="64"/>
      <c r="Z40" s="65"/>
    </row>
    <row r="41" spans="1:28" ht="14.25" customHeight="1" x14ac:dyDescent="0.4">
      <c r="B41" s="304"/>
      <c r="C41" s="305"/>
      <c r="D41" s="305"/>
      <c r="E41" s="305"/>
      <c r="F41" s="305"/>
      <c r="G41" s="305"/>
      <c r="H41" s="305"/>
      <c r="I41" s="317"/>
      <c r="J41" s="95"/>
      <c r="K41" s="95"/>
      <c r="L41" s="95"/>
      <c r="M41" s="96"/>
      <c r="N41" s="95"/>
      <c r="O41" s="95"/>
      <c r="P41" s="95"/>
      <c r="Q41" s="96"/>
      <c r="R41" s="106" t="str">
        <f>IFERROR(ROUNDDOWN(J41/N41,3),"")</f>
        <v/>
      </c>
      <c r="S41" s="106"/>
      <c r="T41" s="106"/>
      <c r="U41" s="107"/>
      <c r="W41" s="111" t="str">
        <f>IFERROR(R41-R44,"")</f>
        <v/>
      </c>
      <c r="X41" s="112"/>
      <c r="Y41" s="112"/>
      <c r="Z41" s="113"/>
    </row>
    <row r="42" spans="1:28" ht="13.5" customHeight="1" thickBot="1" x14ac:dyDescent="0.45">
      <c r="B42" s="306"/>
      <c r="C42" s="307"/>
      <c r="D42" s="307"/>
      <c r="E42" s="307"/>
      <c r="F42" s="307"/>
      <c r="G42" s="307"/>
      <c r="H42" s="307"/>
      <c r="I42" s="318"/>
      <c r="J42" s="93" t="s">
        <v>54</v>
      </c>
      <c r="K42" s="93"/>
      <c r="L42" s="93"/>
      <c r="M42" s="94"/>
      <c r="N42" s="93" t="s">
        <v>54</v>
      </c>
      <c r="O42" s="93"/>
      <c r="P42" s="93"/>
      <c r="Q42" s="94"/>
      <c r="R42" s="108"/>
      <c r="S42" s="109"/>
      <c r="T42" s="109"/>
      <c r="U42" s="110"/>
      <c r="W42" s="62"/>
      <c r="X42" s="66"/>
      <c r="Y42" s="66"/>
      <c r="Z42" s="67"/>
      <c r="AA42" s="2" t="s">
        <v>52</v>
      </c>
    </row>
    <row r="43" spans="1:28" ht="14.25" customHeight="1" x14ac:dyDescent="0.4">
      <c r="B43" s="308" t="s">
        <v>60</v>
      </c>
      <c r="C43" s="309"/>
      <c r="D43" s="309"/>
      <c r="E43" s="309"/>
      <c r="F43" s="309"/>
      <c r="G43" s="309"/>
      <c r="H43" s="309"/>
      <c r="I43" s="319"/>
      <c r="J43" s="50"/>
      <c r="K43" s="50"/>
      <c r="L43" s="50"/>
      <c r="M43" s="51"/>
      <c r="N43" s="50"/>
      <c r="O43" s="50"/>
      <c r="P43" s="50"/>
      <c r="Q43" s="51"/>
      <c r="R43" s="130" t="s">
        <v>39</v>
      </c>
      <c r="S43" s="104"/>
      <c r="T43" s="104"/>
      <c r="U43" s="105"/>
      <c r="X43" s="58"/>
      <c r="Y43" s="58"/>
      <c r="Z43" s="58"/>
    </row>
    <row r="44" spans="1:28" s="8" customFormat="1" ht="14.25" customHeight="1" x14ac:dyDescent="0.4">
      <c r="B44" s="311"/>
      <c r="C44" s="312"/>
      <c r="D44" s="312"/>
      <c r="E44" s="312"/>
      <c r="F44" s="312"/>
      <c r="G44" s="312"/>
      <c r="H44" s="312"/>
      <c r="I44" s="320"/>
      <c r="J44" s="131"/>
      <c r="K44" s="131"/>
      <c r="L44" s="131"/>
      <c r="M44" s="132"/>
      <c r="N44" s="131"/>
      <c r="O44" s="131"/>
      <c r="P44" s="131"/>
      <c r="Q44" s="132"/>
      <c r="R44" s="106" t="str">
        <f>IFERROR(ROUNDDOWN(J44/N44,3),"")</f>
        <v/>
      </c>
      <c r="S44" s="106"/>
      <c r="T44" s="106"/>
      <c r="U44" s="107"/>
    </row>
    <row r="45" spans="1:28" ht="13.5" customHeight="1" thickBot="1" x14ac:dyDescent="0.45">
      <c r="B45" s="314"/>
      <c r="C45" s="315"/>
      <c r="D45" s="315"/>
      <c r="E45" s="315"/>
      <c r="F45" s="315"/>
      <c r="G45" s="315"/>
      <c r="H45" s="315"/>
      <c r="I45" s="321"/>
      <c r="J45" s="93" t="s">
        <v>54</v>
      </c>
      <c r="K45" s="93"/>
      <c r="L45" s="93"/>
      <c r="M45" s="94"/>
      <c r="N45" s="93" t="s">
        <v>54</v>
      </c>
      <c r="O45" s="93"/>
      <c r="P45" s="93"/>
      <c r="Q45" s="94"/>
      <c r="R45" s="142"/>
      <c r="S45" s="142"/>
      <c r="T45" s="142"/>
      <c r="U45" s="143"/>
    </row>
    <row r="46" spans="1:28" ht="13.5" customHeight="1" x14ac:dyDescent="0.4">
      <c r="B46" s="60"/>
      <c r="C46" s="60"/>
      <c r="D46" s="60"/>
      <c r="E46" s="60"/>
      <c r="F46" s="60"/>
      <c r="G46" s="60"/>
      <c r="H46" s="60"/>
      <c r="I46" s="60"/>
      <c r="J46" s="20"/>
      <c r="K46" s="20"/>
      <c r="L46" s="20"/>
      <c r="M46" s="20"/>
      <c r="N46" s="20"/>
      <c r="O46" s="20"/>
      <c r="P46" s="20"/>
      <c r="Q46" s="20"/>
      <c r="R46" s="91" t="s">
        <v>55</v>
      </c>
      <c r="S46" s="91"/>
      <c r="T46" s="91"/>
      <c r="U46" s="91"/>
      <c r="V46" s="91"/>
      <c r="W46" s="91"/>
      <c r="X46" s="91"/>
      <c r="Y46" s="91"/>
      <c r="Z46" s="91"/>
      <c r="AA46" s="68"/>
    </row>
    <row r="47" spans="1:28" ht="13.5" customHeight="1" x14ac:dyDescent="0.4">
      <c r="B47" s="60"/>
      <c r="C47" s="60"/>
      <c r="D47" s="60"/>
      <c r="E47" s="60"/>
      <c r="F47" s="60"/>
      <c r="G47" s="60"/>
      <c r="H47" s="60"/>
      <c r="I47" s="60"/>
      <c r="J47" s="20"/>
      <c r="K47" s="20"/>
      <c r="L47" s="20"/>
      <c r="M47" s="20"/>
      <c r="N47" s="20"/>
      <c r="O47" s="20"/>
      <c r="P47" s="20"/>
      <c r="Q47" s="20"/>
      <c r="R47" s="68"/>
      <c r="S47" s="68"/>
      <c r="T47" s="68"/>
      <c r="U47" s="68"/>
      <c r="V47" s="68"/>
      <c r="W47" s="68"/>
      <c r="X47" s="68"/>
      <c r="Y47" s="68"/>
      <c r="Z47" s="68"/>
      <c r="AA47" s="68"/>
    </row>
    <row r="48" spans="1:28" ht="13.5" customHeight="1" x14ac:dyDescent="0.4">
      <c r="B48" s="60"/>
      <c r="C48" s="60"/>
      <c r="D48" s="60"/>
      <c r="E48" s="60"/>
      <c r="F48" s="60"/>
      <c r="G48" s="60"/>
      <c r="H48" s="60"/>
      <c r="I48" s="6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8" ht="7.5" customHeight="1" x14ac:dyDescent="0.4"/>
    <row r="50" spans="1:28" ht="7.5" customHeight="1" x14ac:dyDescent="0.4"/>
    <row r="51" spans="1:28" x14ac:dyDescent="0.4">
      <c r="A51" s="13" t="s">
        <v>2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spans="1:28" x14ac:dyDescent="0.4">
      <c r="A52" s="129"/>
      <c r="B52" s="129"/>
      <c r="C52" s="48" t="s">
        <v>14</v>
      </c>
      <c r="D52" s="48"/>
      <c r="E52" s="48" t="s">
        <v>15</v>
      </c>
      <c r="F52" s="48"/>
      <c r="G52" s="48" t="s">
        <v>16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s="7" customFormat="1" ht="16.5" x14ac:dyDescent="0.4">
      <c r="A53" s="25" t="s">
        <v>1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7"/>
      <c r="O53" s="36"/>
      <c r="P53" s="77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</row>
    <row r="54" spans="1:28" s="7" customFormat="1" ht="16.5" x14ac:dyDescent="0.4">
      <c r="A54" s="28" t="s">
        <v>0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30"/>
      <c r="O54" s="36"/>
      <c r="P54" s="77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</row>
    <row r="55" spans="1:28" ht="13.5" customHeight="1" x14ac:dyDescent="0.4">
      <c r="A55" s="6"/>
      <c r="B55" s="85"/>
      <c r="C55" s="85"/>
      <c r="D55" s="85"/>
      <c r="E55" s="85"/>
      <c r="F55" s="85"/>
      <c r="G55" s="85"/>
      <c r="H55" s="85"/>
      <c r="I55" s="85"/>
      <c r="J55" s="86"/>
      <c r="K55" s="86"/>
      <c r="L55" s="86"/>
      <c r="M55" s="86"/>
      <c r="N55" s="87"/>
      <c r="O55" s="20"/>
      <c r="P55" s="20"/>
      <c r="Q55" s="20"/>
      <c r="R55" s="20"/>
      <c r="S55" s="20"/>
      <c r="T55" s="20"/>
      <c r="U55" s="20"/>
      <c r="V55" s="58"/>
      <c r="W55" s="58"/>
      <c r="X55" s="58"/>
      <c r="Y55" s="58"/>
      <c r="Z55" s="58"/>
      <c r="AA55" s="58"/>
      <c r="AB55" s="58"/>
    </row>
    <row r="56" spans="1:28" ht="15.75" customHeight="1" x14ac:dyDescent="0.4">
      <c r="A56" s="6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3"/>
      <c r="O56" s="5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customHeight="1" x14ac:dyDescent="0.4">
      <c r="A57" s="6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3"/>
      <c r="O57" s="5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customHeight="1" x14ac:dyDescent="0.4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9"/>
      <c r="O58" s="5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</sheetData>
  <sheetProtection algorithmName="SHA-512" hashValue="xK2S4Kyq6b7JClwN6I4/WgWSHInolpe5/DdxUmx5PfpgacTMe4Z47iTOtoJhOw6mE2SeLxkbzVZ9juARgs1wNA==" saltValue="AWUZCWwenSaa15tSJpu46w==" spinCount="100000" sheet="1"/>
  <protectedRanges>
    <protectedRange sqref="A12:E12" name="範囲1"/>
  </protectedRanges>
  <mergeCells count="84">
    <mergeCell ref="B22:E24"/>
    <mergeCell ref="F22:I22"/>
    <mergeCell ref="F23:I23"/>
    <mergeCell ref="F24:I24"/>
    <mergeCell ref="J22:M22"/>
    <mergeCell ref="J23:M23"/>
    <mergeCell ref="J24:M24"/>
    <mergeCell ref="A1:AB1"/>
    <mergeCell ref="B25:E27"/>
    <mergeCell ref="F26:I26"/>
    <mergeCell ref="F27:I27"/>
    <mergeCell ref="I2:T3"/>
    <mergeCell ref="W14:AB14"/>
    <mergeCell ref="T12:V12"/>
    <mergeCell ref="W12:AB12"/>
    <mergeCell ref="T13:V13"/>
    <mergeCell ref="W13:AB13"/>
    <mergeCell ref="A10:E11"/>
    <mergeCell ref="F10:R11"/>
    <mergeCell ref="T10:AB10"/>
    <mergeCell ref="A12:E12"/>
    <mergeCell ref="F12:R12"/>
    <mergeCell ref="T11:V11"/>
    <mergeCell ref="W11:AB11"/>
    <mergeCell ref="T14:V14"/>
    <mergeCell ref="A13:E13"/>
    <mergeCell ref="F13:R13"/>
    <mergeCell ref="A14:E14"/>
    <mergeCell ref="F14:R14"/>
    <mergeCell ref="T15:AB15"/>
    <mergeCell ref="J26:M26"/>
    <mergeCell ref="N26:Q26"/>
    <mergeCell ref="J27:M27"/>
    <mergeCell ref="N27:Q27"/>
    <mergeCell ref="U22:X22"/>
    <mergeCell ref="J21:M21"/>
    <mergeCell ref="N21:Q21"/>
    <mergeCell ref="U21:X21"/>
    <mergeCell ref="N24:Q24"/>
    <mergeCell ref="N23:Q23"/>
    <mergeCell ref="N22:Q22"/>
    <mergeCell ref="F21:I21"/>
    <mergeCell ref="U23:X23"/>
    <mergeCell ref="U24:X24"/>
    <mergeCell ref="M31:P31"/>
    <mergeCell ref="M33:P33"/>
    <mergeCell ref="N25:Q25"/>
    <mergeCell ref="U25:AA26"/>
    <mergeCell ref="M34:P34"/>
    <mergeCell ref="B31:E31"/>
    <mergeCell ref="F31:I31"/>
    <mergeCell ref="B33:E33"/>
    <mergeCell ref="F33:I33"/>
    <mergeCell ref="B34:E34"/>
    <mergeCell ref="F34:I34"/>
    <mergeCell ref="B32:E32"/>
    <mergeCell ref="F32:I32"/>
    <mergeCell ref="A52:B52"/>
    <mergeCell ref="R43:U43"/>
    <mergeCell ref="R44:U44"/>
    <mergeCell ref="J44:M44"/>
    <mergeCell ref="N44:Q44"/>
    <mergeCell ref="B43:I45"/>
    <mergeCell ref="R45:U45"/>
    <mergeCell ref="R46:Z46"/>
    <mergeCell ref="F39:I39"/>
    <mergeCell ref="J39:M39"/>
    <mergeCell ref="J40:M40"/>
    <mergeCell ref="J41:M41"/>
    <mergeCell ref="J42:M42"/>
    <mergeCell ref="B40:I42"/>
    <mergeCell ref="W39:Z39"/>
    <mergeCell ref="M35:S36"/>
    <mergeCell ref="J45:M45"/>
    <mergeCell ref="N45:Q45"/>
    <mergeCell ref="N42:Q42"/>
    <mergeCell ref="N41:Q41"/>
    <mergeCell ref="N40:Q40"/>
    <mergeCell ref="N39:Q39"/>
    <mergeCell ref="R39:U39"/>
    <mergeCell ref="R40:U40"/>
    <mergeCell ref="R41:U41"/>
    <mergeCell ref="R42:U42"/>
    <mergeCell ref="W41:Z41"/>
  </mergeCells>
  <phoneticPr fontId="1"/>
  <printOptions horizontalCentered="1"/>
  <pageMargins left="0.51181102362204722" right="0.31496062992125984" top="0.19685039370078741" bottom="0.23622047244094491" header="0" footer="0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9"/>
  <sheetViews>
    <sheetView showGridLines="0" showZeros="0" view="pageBreakPreview" topLeftCell="A19" zoomScaleNormal="100" zoomScaleSheetLayoutView="100" workbookViewId="0">
      <selection activeCell="A12" sqref="A12:E12"/>
    </sheetView>
  </sheetViews>
  <sheetFormatPr defaultColWidth="9" defaultRowHeight="18.75" x14ac:dyDescent="0.4"/>
  <cols>
    <col min="1" max="62" width="3.625" style="1" customWidth="1"/>
    <col min="63" max="16384" width="9" style="1"/>
  </cols>
  <sheetData>
    <row r="1" spans="1:28" ht="18" customHeight="1" x14ac:dyDescent="0.4">
      <c r="A1" s="209" t="s">
        <v>12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</row>
    <row r="2" spans="1:28" ht="15" customHeight="1" x14ac:dyDescent="0.4">
      <c r="A2" s="14"/>
      <c r="B2" s="14"/>
      <c r="C2" s="14"/>
      <c r="D2" s="14"/>
      <c r="E2" s="14"/>
      <c r="F2" s="14"/>
      <c r="G2" s="14"/>
      <c r="H2" s="14"/>
      <c r="I2" s="215" t="s">
        <v>31</v>
      </c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14"/>
      <c r="V2" s="14"/>
      <c r="W2" s="14"/>
      <c r="X2" s="14"/>
      <c r="Y2" s="14"/>
      <c r="Z2" s="14"/>
      <c r="AA2" s="14"/>
      <c r="AB2" s="14"/>
    </row>
    <row r="3" spans="1:28" ht="15" customHeight="1" x14ac:dyDescent="0.4">
      <c r="A3" s="15"/>
      <c r="B3" s="13"/>
      <c r="C3" s="13"/>
      <c r="D3" s="13"/>
      <c r="E3" s="13"/>
      <c r="F3" s="13"/>
      <c r="G3" s="13"/>
      <c r="H3" s="13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13"/>
      <c r="V3" s="13"/>
      <c r="W3" s="13"/>
      <c r="X3" s="13"/>
      <c r="Y3" s="13"/>
      <c r="Z3" s="13"/>
      <c r="AA3" s="13"/>
      <c r="AB3" s="13"/>
    </row>
    <row r="4" spans="1:28" ht="5.25" customHeight="1" x14ac:dyDescent="0.4">
      <c r="A4" s="15"/>
      <c r="B4" s="13"/>
      <c r="C4" s="13"/>
      <c r="D4" s="13"/>
      <c r="E4" s="13"/>
      <c r="F4" s="13"/>
      <c r="G4" s="13"/>
      <c r="H4" s="13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3"/>
      <c r="V4" s="13"/>
      <c r="W4" s="13"/>
      <c r="X4" s="13"/>
      <c r="Y4" s="13"/>
      <c r="Z4" s="13"/>
      <c r="AA4" s="13"/>
      <c r="AB4" s="13"/>
    </row>
    <row r="5" spans="1:28" ht="18" customHeight="1" x14ac:dyDescent="0.4">
      <c r="A5" s="16" t="s">
        <v>11</v>
      </c>
      <c r="B5" s="16"/>
      <c r="C5" s="16"/>
      <c r="D5" s="16"/>
      <c r="E5" s="16"/>
      <c r="F5" s="16"/>
      <c r="G5" s="16"/>
      <c r="H5" s="16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6"/>
      <c r="V5" s="16"/>
      <c r="W5" s="16"/>
      <c r="X5" s="16"/>
      <c r="Y5" s="16"/>
      <c r="Z5" s="16"/>
      <c r="AA5" s="16"/>
      <c r="AB5" s="16"/>
    </row>
    <row r="6" spans="1:28" ht="15" customHeight="1" x14ac:dyDescent="0.4">
      <c r="A6" s="13"/>
      <c r="B6" s="18" t="s">
        <v>10</v>
      </c>
      <c r="C6" s="13"/>
      <c r="D6" s="13"/>
      <c r="E6" s="13"/>
      <c r="F6" s="13"/>
      <c r="G6" s="13"/>
      <c r="H6" s="13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13"/>
      <c r="V6" s="13"/>
      <c r="W6" s="13"/>
      <c r="X6" s="13"/>
      <c r="Y6" s="13"/>
      <c r="Z6" s="13"/>
      <c r="AA6" s="13"/>
      <c r="AB6" s="13"/>
    </row>
    <row r="7" spans="1:28" ht="15" customHeight="1" x14ac:dyDescent="0.4">
      <c r="A7" s="13"/>
      <c r="B7" s="33" t="s">
        <v>50</v>
      </c>
      <c r="C7" s="13"/>
      <c r="D7" s="13"/>
      <c r="E7" s="13"/>
      <c r="F7" s="13"/>
      <c r="G7" s="13"/>
      <c r="H7" s="13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13"/>
      <c r="V7" s="13"/>
      <c r="W7" s="13"/>
      <c r="X7" s="13"/>
      <c r="Y7" s="13"/>
      <c r="Z7" s="13"/>
      <c r="AA7" s="13"/>
      <c r="AB7" s="13"/>
    </row>
    <row r="8" spans="1:28" ht="15" customHeight="1" x14ac:dyDescent="0.4">
      <c r="A8" s="13"/>
      <c r="B8" s="13" t="s">
        <v>9</v>
      </c>
      <c r="C8" s="13"/>
      <c r="D8" s="13"/>
      <c r="E8" s="13"/>
      <c r="F8" s="13"/>
      <c r="G8" s="13"/>
      <c r="H8" s="13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13"/>
      <c r="V8" s="13"/>
      <c r="W8" s="13"/>
      <c r="X8" s="13"/>
      <c r="Y8" s="13"/>
      <c r="Z8" s="13"/>
      <c r="AA8" s="13"/>
      <c r="AB8" s="13"/>
    </row>
    <row r="9" spans="1:28" s="41" customFormat="1" ht="15" customHeight="1" x14ac:dyDescent="0.4">
      <c r="A9" s="33"/>
      <c r="B9" s="33" t="s">
        <v>51</v>
      </c>
      <c r="C9" s="33"/>
      <c r="D9" s="33"/>
      <c r="E9" s="33"/>
      <c r="F9" s="33"/>
      <c r="G9" s="33"/>
      <c r="H9" s="33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33"/>
      <c r="V9" s="33"/>
      <c r="W9" s="33"/>
      <c r="X9" s="33"/>
      <c r="Y9" s="33"/>
      <c r="Z9" s="33"/>
      <c r="AA9" s="33"/>
      <c r="AB9" s="33"/>
    </row>
    <row r="10" spans="1:28" ht="15" customHeight="1" x14ac:dyDescent="0.4">
      <c r="A10" s="226" t="s">
        <v>49</v>
      </c>
      <c r="B10" s="227"/>
      <c r="C10" s="227"/>
      <c r="D10" s="227"/>
      <c r="E10" s="228"/>
      <c r="F10" s="232" t="s">
        <v>8</v>
      </c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4"/>
      <c r="S10" s="12"/>
      <c r="T10" s="238" t="s">
        <v>7</v>
      </c>
      <c r="U10" s="239"/>
      <c r="V10" s="239"/>
      <c r="W10" s="239"/>
      <c r="X10" s="239"/>
      <c r="Y10" s="239"/>
      <c r="Z10" s="239"/>
      <c r="AA10" s="239"/>
      <c r="AB10" s="240"/>
    </row>
    <row r="11" spans="1:28" ht="17.25" customHeight="1" x14ac:dyDescent="0.4">
      <c r="A11" s="229"/>
      <c r="B11" s="230"/>
      <c r="C11" s="230"/>
      <c r="D11" s="230"/>
      <c r="E11" s="231"/>
      <c r="F11" s="235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7"/>
      <c r="S11" s="10"/>
      <c r="T11" s="244" t="s">
        <v>13</v>
      </c>
      <c r="U11" s="245"/>
      <c r="V11" s="246"/>
      <c r="W11" s="191" t="s">
        <v>6</v>
      </c>
      <c r="X11" s="192"/>
      <c r="Y11" s="192"/>
      <c r="Z11" s="192"/>
      <c r="AA11" s="192"/>
      <c r="AB11" s="193"/>
    </row>
    <row r="12" spans="1:28" ht="27" customHeight="1" x14ac:dyDescent="0.4">
      <c r="A12" s="281" t="s">
        <v>61</v>
      </c>
      <c r="B12" s="282"/>
      <c r="C12" s="282"/>
      <c r="D12" s="282"/>
      <c r="E12" s="283"/>
      <c r="F12" s="284" t="s">
        <v>62</v>
      </c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6"/>
      <c r="S12" s="10"/>
      <c r="T12" s="287">
        <v>6051</v>
      </c>
      <c r="U12" s="288"/>
      <c r="V12" s="289"/>
      <c r="W12" s="290" t="s">
        <v>61</v>
      </c>
      <c r="X12" s="291"/>
      <c r="Y12" s="291"/>
      <c r="Z12" s="291"/>
      <c r="AA12" s="291"/>
      <c r="AB12" s="292"/>
    </row>
    <row r="13" spans="1:28" ht="27" customHeight="1" x14ac:dyDescent="0.4">
      <c r="A13" s="293" t="s">
        <v>63</v>
      </c>
      <c r="B13" s="294"/>
      <c r="C13" s="294"/>
      <c r="D13" s="294"/>
      <c r="E13" s="295"/>
      <c r="F13" s="296" t="s">
        <v>64</v>
      </c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8"/>
      <c r="S13" s="10"/>
      <c r="T13" s="299">
        <v>4411</v>
      </c>
      <c r="U13" s="300"/>
      <c r="V13" s="301"/>
      <c r="W13" s="299" t="s">
        <v>65</v>
      </c>
      <c r="X13" s="300"/>
      <c r="Y13" s="300"/>
      <c r="Z13" s="300"/>
      <c r="AA13" s="300"/>
      <c r="AB13" s="301"/>
    </row>
    <row r="14" spans="1:28" ht="27" customHeight="1" x14ac:dyDescent="0.4">
      <c r="A14" s="203"/>
      <c r="B14" s="204"/>
      <c r="C14" s="204"/>
      <c r="D14" s="204"/>
      <c r="E14" s="205"/>
      <c r="F14" s="206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8"/>
      <c r="S14" s="10"/>
      <c r="T14" s="194"/>
      <c r="U14" s="195"/>
      <c r="V14" s="196"/>
      <c r="W14" s="194"/>
      <c r="X14" s="195"/>
      <c r="Y14" s="195"/>
      <c r="Z14" s="195"/>
      <c r="AA14" s="195"/>
      <c r="AB14" s="196"/>
    </row>
    <row r="15" spans="1:28" ht="25.5" customHeight="1" x14ac:dyDescent="0.4">
      <c r="A15" s="11"/>
      <c r="B15" s="11"/>
      <c r="C15" s="11"/>
      <c r="D15" s="11"/>
      <c r="E15" s="11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10"/>
      <c r="T15" s="175" t="s">
        <v>5</v>
      </c>
      <c r="U15" s="175"/>
      <c r="V15" s="175"/>
      <c r="W15" s="175"/>
      <c r="X15" s="175"/>
      <c r="Y15" s="175"/>
      <c r="Z15" s="175"/>
      <c r="AA15" s="175"/>
      <c r="AB15" s="175"/>
    </row>
    <row r="16" spans="1:28" ht="18" customHeight="1" x14ac:dyDescent="0.4">
      <c r="A16" s="44" t="s">
        <v>4</v>
      </c>
      <c r="B16" s="45"/>
      <c r="C16" s="46"/>
      <c r="D16" s="46"/>
      <c r="E16" s="46"/>
      <c r="F16" s="46"/>
      <c r="G16" s="46"/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6"/>
      <c r="V16" s="46"/>
      <c r="W16" s="46"/>
      <c r="X16" s="46"/>
      <c r="Y16" s="46"/>
      <c r="Z16" s="46"/>
      <c r="AA16" s="46"/>
      <c r="AB16" s="46"/>
    </row>
    <row r="17" spans="1:28" ht="16.5" customHeight="1" x14ac:dyDescent="0.4">
      <c r="A17" s="15" t="s">
        <v>17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61" t="s">
        <v>46</v>
      </c>
      <c r="Y17" s="42"/>
      <c r="Z17" s="13"/>
      <c r="AA17" s="13"/>
      <c r="AB17" s="13"/>
    </row>
    <row r="18" spans="1:28" ht="11.25" customHeight="1" x14ac:dyDescent="0.4">
      <c r="A18" s="15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ht="16.5" customHeight="1" x14ac:dyDescent="0.4">
      <c r="A19" s="9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49"/>
      <c r="O19" s="49"/>
      <c r="P19" s="49"/>
      <c r="Q19" s="49"/>
      <c r="R19" s="13"/>
      <c r="S19" s="13"/>
      <c r="T19" s="13"/>
      <c r="U19" s="49"/>
      <c r="V19" s="49"/>
      <c r="W19" s="49"/>
      <c r="Y19" s="49"/>
      <c r="Z19" s="13"/>
      <c r="AA19" s="13"/>
    </row>
    <row r="20" spans="1:28" ht="18.75" customHeight="1" thickBot="1" x14ac:dyDescent="0.45">
      <c r="A20" s="9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53"/>
      <c r="O20" s="53"/>
      <c r="P20" s="53"/>
      <c r="Q20" s="53"/>
      <c r="R20" s="13"/>
      <c r="S20" s="13"/>
      <c r="T20" s="13"/>
      <c r="U20" s="49"/>
      <c r="V20" s="49"/>
      <c r="W20" s="49"/>
      <c r="X20" s="49"/>
      <c r="Y20" s="13"/>
      <c r="Z20" s="13"/>
      <c r="AA20" s="13"/>
      <c r="AB20" s="13"/>
    </row>
    <row r="21" spans="1:28" ht="16.5" customHeight="1" x14ac:dyDescent="0.4">
      <c r="A21" s="9"/>
      <c r="B21" s="13"/>
      <c r="C21" s="13"/>
      <c r="D21" s="13"/>
      <c r="E21" s="13"/>
      <c r="F21" s="102" t="s">
        <v>41</v>
      </c>
      <c r="G21" s="102"/>
      <c r="H21" s="102"/>
      <c r="I21" s="102"/>
      <c r="J21" s="102" t="s">
        <v>21</v>
      </c>
      <c r="K21" s="102"/>
      <c r="L21" s="102"/>
      <c r="M21" s="183"/>
      <c r="N21" s="184" t="s">
        <v>19</v>
      </c>
      <c r="O21" s="99"/>
      <c r="P21" s="99"/>
      <c r="Q21" s="100"/>
      <c r="R21" s="13"/>
      <c r="S21" s="13"/>
      <c r="T21" s="54"/>
      <c r="U21" s="185" t="s">
        <v>20</v>
      </c>
      <c r="V21" s="186"/>
      <c r="W21" s="186"/>
      <c r="X21" s="187"/>
      <c r="Y21" s="13"/>
      <c r="Z21" s="13"/>
      <c r="AA21" s="13"/>
      <c r="AB21" s="13"/>
    </row>
    <row r="22" spans="1:28" ht="12" customHeight="1" x14ac:dyDescent="0.4">
      <c r="A22" s="9"/>
      <c r="B22" s="121" t="s">
        <v>66</v>
      </c>
      <c r="C22" s="122"/>
      <c r="D22" s="122"/>
      <c r="E22" s="122"/>
      <c r="F22" s="247" t="s">
        <v>33</v>
      </c>
      <c r="G22" s="248"/>
      <c r="H22" s="248"/>
      <c r="I22" s="249"/>
      <c r="J22" s="247" t="s">
        <v>32</v>
      </c>
      <c r="K22" s="248"/>
      <c r="L22" s="248"/>
      <c r="M22" s="253"/>
      <c r="N22" s="181" t="s">
        <v>43</v>
      </c>
      <c r="O22" s="104"/>
      <c r="P22" s="104"/>
      <c r="Q22" s="182"/>
      <c r="R22" s="13"/>
      <c r="S22" s="13"/>
      <c r="T22" s="54"/>
      <c r="U22" s="181" t="s">
        <v>36</v>
      </c>
      <c r="V22" s="104"/>
      <c r="W22" s="104"/>
      <c r="X22" s="182"/>
      <c r="Y22" s="13"/>
      <c r="Z22" s="13"/>
      <c r="AA22" s="13"/>
      <c r="AB22" s="13"/>
    </row>
    <row r="23" spans="1:28" ht="11.25" customHeight="1" x14ac:dyDescent="0.4">
      <c r="A23" s="9"/>
      <c r="B23" s="125"/>
      <c r="C23" s="123"/>
      <c r="D23" s="123"/>
      <c r="E23" s="123"/>
      <c r="F23" s="276">
        <v>18750000</v>
      </c>
      <c r="G23" s="262"/>
      <c r="H23" s="262"/>
      <c r="I23" s="277"/>
      <c r="J23" s="276">
        <v>150000</v>
      </c>
      <c r="K23" s="262"/>
      <c r="L23" s="262"/>
      <c r="M23" s="263"/>
      <c r="N23" s="278">
        <v>125</v>
      </c>
      <c r="O23" s="279"/>
      <c r="P23" s="279"/>
      <c r="Q23" s="280"/>
      <c r="R23" s="13"/>
      <c r="S23" s="13"/>
      <c r="T23" s="54"/>
      <c r="U23" s="278">
        <v>25</v>
      </c>
      <c r="V23" s="279"/>
      <c r="W23" s="279"/>
      <c r="X23" s="280"/>
    </row>
    <row r="24" spans="1:28" ht="12.75" customHeight="1" thickBot="1" x14ac:dyDescent="0.45">
      <c r="A24" s="13"/>
      <c r="B24" s="126"/>
      <c r="C24" s="127"/>
      <c r="D24" s="127"/>
      <c r="E24" s="127"/>
      <c r="F24" s="252" t="s">
        <v>18</v>
      </c>
      <c r="G24" s="109"/>
      <c r="H24" s="109"/>
      <c r="I24" s="110"/>
      <c r="J24" s="252" t="s">
        <v>22</v>
      </c>
      <c r="K24" s="109"/>
      <c r="L24" s="109"/>
      <c r="M24" s="254"/>
      <c r="N24" s="188" t="s">
        <v>18</v>
      </c>
      <c r="O24" s="189"/>
      <c r="P24" s="189"/>
      <c r="Q24" s="190"/>
      <c r="R24" s="13"/>
      <c r="T24" s="55"/>
      <c r="U24" s="164" t="s">
        <v>3</v>
      </c>
      <c r="V24" s="93"/>
      <c r="W24" s="93"/>
      <c r="X24" s="94"/>
      <c r="Y24" s="8" t="s">
        <v>53</v>
      </c>
    </row>
    <row r="25" spans="1:28" s="8" customFormat="1" ht="12" customHeight="1" x14ac:dyDescent="0.4">
      <c r="A25" s="22"/>
      <c r="B25" s="133" t="s">
        <v>67</v>
      </c>
      <c r="C25" s="134"/>
      <c r="D25" s="134"/>
      <c r="E25" s="210"/>
      <c r="F25" s="50" t="s">
        <v>34</v>
      </c>
      <c r="G25" s="50"/>
      <c r="H25" s="50"/>
      <c r="I25" s="52"/>
      <c r="J25" s="50" t="s">
        <v>35</v>
      </c>
      <c r="K25" s="50"/>
      <c r="L25" s="50"/>
      <c r="M25" s="51"/>
      <c r="N25" s="171" t="s">
        <v>44</v>
      </c>
      <c r="O25" s="172"/>
      <c r="P25" s="172"/>
      <c r="Q25" s="173"/>
      <c r="R25" s="22"/>
      <c r="U25" s="174" t="s">
        <v>47</v>
      </c>
      <c r="V25" s="174"/>
      <c r="W25" s="174"/>
      <c r="X25" s="174"/>
      <c r="Y25" s="174"/>
      <c r="Z25" s="174"/>
      <c r="AA25" s="174"/>
    </row>
    <row r="26" spans="1:28" s="8" customFormat="1" ht="12" customHeight="1" x14ac:dyDescent="0.4">
      <c r="A26" s="22"/>
      <c r="B26" s="136"/>
      <c r="C26" s="137"/>
      <c r="D26" s="137"/>
      <c r="E26" s="211"/>
      <c r="F26" s="258">
        <v>15000000</v>
      </c>
      <c r="G26" s="258"/>
      <c r="H26" s="258"/>
      <c r="I26" s="272"/>
      <c r="J26" s="258">
        <v>150000</v>
      </c>
      <c r="K26" s="258"/>
      <c r="L26" s="258"/>
      <c r="M26" s="259"/>
      <c r="N26" s="273">
        <v>100</v>
      </c>
      <c r="O26" s="274"/>
      <c r="P26" s="274"/>
      <c r="Q26" s="275"/>
      <c r="R26" s="35"/>
      <c r="U26" s="174"/>
      <c r="V26" s="174"/>
      <c r="W26" s="174"/>
      <c r="X26" s="174"/>
      <c r="Y26" s="174"/>
      <c r="Z26" s="174"/>
      <c r="AA26" s="174"/>
    </row>
    <row r="27" spans="1:28" s="2" customFormat="1" ht="12" customHeight="1" thickBot="1" x14ac:dyDescent="0.45">
      <c r="A27" s="19"/>
      <c r="B27" s="139"/>
      <c r="C27" s="140"/>
      <c r="D27" s="140"/>
      <c r="E27" s="212"/>
      <c r="F27" s="213" t="s">
        <v>18</v>
      </c>
      <c r="G27" s="176"/>
      <c r="H27" s="176"/>
      <c r="I27" s="214"/>
      <c r="J27" s="176" t="s">
        <v>22</v>
      </c>
      <c r="K27" s="176"/>
      <c r="L27" s="176"/>
      <c r="M27" s="177"/>
      <c r="N27" s="178" t="s">
        <v>18</v>
      </c>
      <c r="O27" s="179"/>
      <c r="P27" s="179"/>
      <c r="Q27" s="180"/>
      <c r="R27" s="21"/>
    </row>
    <row r="28" spans="1:28" ht="17.25" customHeight="1" x14ac:dyDescent="0.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78" t="s">
        <v>68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ht="16.5" customHeight="1" x14ac:dyDescent="0.4">
      <c r="A29" s="9" t="s">
        <v>42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8.75" customHeight="1" thickBot="1" x14ac:dyDescent="0.45">
      <c r="A30" s="9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36" customHeight="1" x14ac:dyDescent="0.4">
      <c r="A31" s="13"/>
      <c r="B31" s="147" t="s">
        <v>69</v>
      </c>
      <c r="C31" s="148"/>
      <c r="D31" s="148"/>
      <c r="E31" s="149"/>
      <c r="F31" s="150" t="s">
        <v>24</v>
      </c>
      <c r="G31" s="151"/>
      <c r="H31" s="151"/>
      <c r="I31" s="152"/>
      <c r="M31" s="165" t="s">
        <v>26</v>
      </c>
      <c r="N31" s="166"/>
      <c r="O31" s="166"/>
      <c r="P31" s="167"/>
    </row>
    <row r="32" spans="1:28" s="8" customFormat="1" ht="12" customHeight="1" x14ac:dyDescent="0.4">
      <c r="A32" s="22"/>
      <c r="B32" s="158"/>
      <c r="C32" s="159"/>
      <c r="D32" s="159"/>
      <c r="E32" s="160"/>
      <c r="F32" s="161"/>
      <c r="G32" s="159"/>
      <c r="H32" s="159"/>
      <c r="I32" s="162"/>
      <c r="M32" s="57" t="s">
        <v>37</v>
      </c>
      <c r="N32" s="23"/>
      <c r="O32" s="23"/>
      <c r="P32" s="56"/>
    </row>
    <row r="33" spans="1:28" s="8" customFormat="1" ht="12" customHeight="1" x14ac:dyDescent="0.4">
      <c r="A33" s="22"/>
      <c r="B33" s="265">
        <v>200000</v>
      </c>
      <c r="C33" s="266"/>
      <c r="D33" s="266"/>
      <c r="E33" s="267"/>
      <c r="F33" s="266">
        <v>180000</v>
      </c>
      <c r="G33" s="266"/>
      <c r="H33" s="266"/>
      <c r="I33" s="268"/>
      <c r="M33" s="269">
        <v>90</v>
      </c>
      <c r="N33" s="270"/>
      <c r="O33" s="270"/>
      <c r="P33" s="271"/>
    </row>
    <row r="34" spans="1:28" s="2" customFormat="1" ht="12" customHeight="1" thickBot="1" x14ac:dyDescent="0.45">
      <c r="A34" s="19"/>
      <c r="B34" s="155" t="s">
        <v>54</v>
      </c>
      <c r="C34" s="156"/>
      <c r="D34" s="156"/>
      <c r="E34" s="157"/>
      <c r="F34" s="93" t="s">
        <v>54</v>
      </c>
      <c r="G34" s="93"/>
      <c r="H34" s="93"/>
      <c r="I34" s="94"/>
      <c r="M34" s="144" t="s">
        <v>3</v>
      </c>
      <c r="N34" s="145"/>
      <c r="O34" s="145"/>
      <c r="P34" s="146"/>
      <c r="Q34" s="2" t="s">
        <v>53</v>
      </c>
    </row>
    <row r="35" spans="1:28" s="2" customFormat="1" ht="15" customHeight="1" x14ac:dyDescent="0.4">
      <c r="A35" s="19"/>
      <c r="B35" s="69"/>
      <c r="C35" s="69"/>
      <c r="D35" s="69"/>
      <c r="E35" s="69"/>
      <c r="F35" s="19"/>
      <c r="G35" s="20"/>
      <c r="H35" s="20"/>
      <c r="I35" s="20"/>
      <c r="J35" s="20"/>
      <c r="K35" s="20"/>
      <c r="L35" s="20"/>
      <c r="M35" s="91" t="s">
        <v>48</v>
      </c>
      <c r="N35" s="92"/>
      <c r="O35" s="92"/>
      <c r="P35" s="92"/>
      <c r="Q35" s="92"/>
      <c r="R35" s="92"/>
      <c r="S35" s="92"/>
      <c r="T35" s="20"/>
      <c r="U35" s="20"/>
      <c r="V35" s="20"/>
      <c r="W35" s="20"/>
      <c r="X35" s="19"/>
      <c r="Y35" s="20"/>
      <c r="Z35" s="20"/>
      <c r="AA35" s="20"/>
      <c r="AB35" s="20"/>
    </row>
    <row r="36" spans="1:28" s="2" customFormat="1" ht="14.25" customHeight="1" x14ac:dyDescent="0.4">
      <c r="A36" s="19"/>
      <c r="B36" s="69"/>
      <c r="C36" s="69"/>
      <c r="D36" s="69"/>
      <c r="E36" s="69"/>
      <c r="F36" s="19"/>
      <c r="G36" s="20"/>
      <c r="H36" s="20"/>
      <c r="I36" s="20"/>
      <c r="J36" s="20"/>
      <c r="K36" s="20"/>
      <c r="L36" s="20"/>
      <c r="M36" s="92"/>
      <c r="N36" s="92"/>
      <c r="O36" s="92"/>
      <c r="P36" s="92"/>
      <c r="Q36" s="92"/>
      <c r="R36" s="92"/>
      <c r="S36" s="92"/>
      <c r="T36" s="20"/>
      <c r="U36" s="20"/>
      <c r="V36" s="20"/>
      <c r="W36" s="20"/>
      <c r="X36" s="19"/>
      <c r="Y36" s="20"/>
      <c r="Z36" s="20"/>
      <c r="AA36" s="20"/>
      <c r="AB36" s="20"/>
    </row>
    <row r="37" spans="1:28" ht="17.25" customHeight="1" x14ac:dyDescent="0.4">
      <c r="A37" s="43" t="s">
        <v>25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 ht="20.25" customHeight="1" thickBot="1" x14ac:dyDescent="0.45">
      <c r="J38" s="59"/>
      <c r="K38" s="59"/>
      <c r="L38" s="59"/>
      <c r="M38" s="59"/>
      <c r="N38" s="59"/>
      <c r="O38" s="59"/>
      <c r="P38" s="59"/>
      <c r="Q38" s="59"/>
    </row>
    <row r="39" spans="1:28" ht="19.5" customHeight="1" x14ac:dyDescent="0.4">
      <c r="B39" s="49"/>
      <c r="C39" s="49"/>
      <c r="D39" s="24"/>
      <c r="E39" s="24"/>
      <c r="F39" s="114"/>
      <c r="G39" s="114"/>
      <c r="H39" s="114"/>
      <c r="I39" s="115"/>
      <c r="J39" s="116" t="s">
        <v>27</v>
      </c>
      <c r="K39" s="117"/>
      <c r="L39" s="117"/>
      <c r="M39" s="118"/>
      <c r="N39" s="99" t="s">
        <v>28</v>
      </c>
      <c r="O39" s="99"/>
      <c r="P39" s="99"/>
      <c r="Q39" s="100"/>
      <c r="R39" s="101" t="s">
        <v>29</v>
      </c>
      <c r="S39" s="102"/>
      <c r="T39" s="102"/>
      <c r="U39" s="102"/>
      <c r="W39" s="88" t="s">
        <v>30</v>
      </c>
      <c r="X39" s="89"/>
      <c r="Y39" s="89"/>
      <c r="Z39" s="90"/>
    </row>
    <row r="40" spans="1:28" ht="13.5" customHeight="1" x14ac:dyDescent="0.4">
      <c r="B40" s="121" t="s">
        <v>70</v>
      </c>
      <c r="C40" s="122"/>
      <c r="D40" s="123"/>
      <c r="E40" s="123"/>
      <c r="F40" s="123"/>
      <c r="G40" s="123"/>
      <c r="H40" s="123"/>
      <c r="I40" s="124"/>
      <c r="J40" s="119"/>
      <c r="K40" s="119"/>
      <c r="L40" s="119"/>
      <c r="M40" s="120"/>
      <c r="N40" s="97"/>
      <c r="O40" s="97"/>
      <c r="P40" s="97"/>
      <c r="Q40" s="98"/>
      <c r="R40" s="103" t="s">
        <v>38</v>
      </c>
      <c r="S40" s="104"/>
      <c r="T40" s="104"/>
      <c r="U40" s="105"/>
      <c r="W40" s="71" t="s">
        <v>40</v>
      </c>
      <c r="X40" s="70"/>
      <c r="Y40" s="70"/>
      <c r="Z40" s="72"/>
    </row>
    <row r="41" spans="1:28" ht="14.25" customHeight="1" x14ac:dyDescent="0.4">
      <c r="B41" s="125"/>
      <c r="C41" s="123"/>
      <c r="D41" s="123"/>
      <c r="E41" s="123"/>
      <c r="F41" s="123"/>
      <c r="G41" s="123"/>
      <c r="H41" s="123"/>
      <c r="I41" s="124"/>
      <c r="J41" s="262">
        <v>56250</v>
      </c>
      <c r="K41" s="262"/>
      <c r="L41" s="262"/>
      <c r="M41" s="263"/>
      <c r="N41" s="262">
        <v>70000</v>
      </c>
      <c r="O41" s="262"/>
      <c r="P41" s="262"/>
      <c r="Q41" s="263"/>
      <c r="R41" s="256">
        <v>0.80300000000000005</v>
      </c>
      <c r="S41" s="256"/>
      <c r="T41" s="256"/>
      <c r="U41" s="264"/>
      <c r="W41" s="255">
        <v>8.3000000000000004E-2</v>
      </c>
      <c r="X41" s="256"/>
      <c r="Y41" s="256"/>
      <c r="Z41" s="257"/>
    </row>
    <row r="42" spans="1:28" ht="13.5" customHeight="1" thickBot="1" x14ac:dyDescent="0.45">
      <c r="B42" s="126"/>
      <c r="C42" s="127"/>
      <c r="D42" s="127"/>
      <c r="E42" s="127"/>
      <c r="F42" s="127"/>
      <c r="G42" s="127"/>
      <c r="H42" s="127"/>
      <c r="I42" s="128"/>
      <c r="J42" s="93" t="s">
        <v>54</v>
      </c>
      <c r="K42" s="93"/>
      <c r="L42" s="93"/>
      <c r="M42" s="94"/>
      <c r="N42" s="93" t="s">
        <v>54</v>
      </c>
      <c r="O42" s="93"/>
      <c r="P42" s="93"/>
      <c r="Q42" s="94"/>
      <c r="R42" s="108"/>
      <c r="S42" s="109"/>
      <c r="T42" s="109"/>
      <c r="U42" s="110"/>
      <c r="W42" s="62"/>
      <c r="X42" s="73"/>
      <c r="Y42" s="73"/>
      <c r="Z42" s="74"/>
      <c r="AA42" s="2" t="s">
        <v>52</v>
      </c>
    </row>
    <row r="43" spans="1:28" ht="14.25" customHeight="1" x14ac:dyDescent="0.4">
      <c r="B43" s="133" t="s">
        <v>71</v>
      </c>
      <c r="C43" s="134"/>
      <c r="D43" s="134"/>
      <c r="E43" s="134"/>
      <c r="F43" s="134"/>
      <c r="G43" s="134"/>
      <c r="H43" s="134"/>
      <c r="I43" s="135"/>
      <c r="J43" s="50"/>
      <c r="K43" s="50"/>
      <c r="L43" s="50"/>
      <c r="M43" s="51"/>
      <c r="N43" s="50"/>
      <c r="O43" s="50"/>
      <c r="P43" s="50"/>
      <c r="Q43" s="51"/>
      <c r="R43" s="130" t="s">
        <v>39</v>
      </c>
      <c r="S43" s="104"/>
      <c r="T43" s="104"/>
      <c r="U43" s="105"/>
      <c r="X43" s="58"/>
      <c r="Y43" s="58"/>
      <c r="Z43" s="58"/>
    </row>
    <row r="44" spans="1:28" s="8" customFormat="1" ht="14.25" customHeight="1" x14ac:dyDescent="0.4">
      <c r="B44" s="136"/>
      <c r="C44" s="137"/>
      <c r="D44" s="137"/>
      <c r="E44" s="137"/>
      <c r="F44" s="137"/>
      <c r="G44" s="137"/>
      <c r="H44" s="137"/>
      <c r="I44" s="138"/>
      <c r="J44" s="258">
        <v>45000</v>
      </c>
      <c r="K44" s="258"/>
      <c r="L44" s="258"/>
      <c r="M44" s="259"/>
      <c r="N44" s="258">
        <v>62500</v>
      </c>
      <c r="O44" s="258"/>
      <c r="P44" s="258"/>
      <c r="Q44" s="259"/>
      <c r="R44" s="260">
        <v>0.72</v>
      </c>
      <c r="S44" s="260"/>
      <c r="T44" s="260"/>
      <c r="U44" s="261"/>
    </row>
    <row r="45" spans="1:28" ht="13.5" customHeight="1" thickBot="1" x14ac:dyDescent="0.45">
      <c r="B45" s="139"/>
      <c r="C45" s="140"/>
      <c r="D45" s="140"/>
      <c r="E45" s="140"/>
      <c r="F45" s="140"/>
      <c r="G45" s="140"/>
      <c r="H45" s="140"/>
      <c r="I45" s="141"/>
      <c r="J45" s="93" t="s">
        <v>54</v>
      </c>
      <c r="K45" s="93"/>
      <c r="L45" s="93"/>
      <c r="M45" s="94"/>
      <c r="N45" s="93" t="s">
        <v>54</v>
      </c>
      <c r="O45" s="93"/>
      <c r="P45" s="93"/>
      <c r="Q45" s="94"/>
      <c r="R45" s="142"/>
      <c r="S45" s="142"/>
      <c r="T45" s="142"/>
      <c r="U45" s="143"/>
    </row>
    <row r="46" spans="1:28" ht="13.5" customHeight="1" x14ac:dyDescent="0.4">
      <c r="B46" s="60"/>
      <c r="C46" s="60"/>
      <c r="D46" s="60"/>
      <c r="E46" s="60"/>
      <c r="F46" s="60"/>
      <c r="G46" s="60"/>
      <c r="H46" s="60"/>
      <c r="I46" s="60"/>
      <c r="J46" s="20"/>
      <c r="K46" s="20"/>
      <c r="L46" s="20"/>
      <c r="M46" s="20"/>
      <c r="N46" s="20"/>
      <c r="O46" s="20"/>
      <c r="P46" s="20"/>
      <c r="Q46" s="20"/>
      <c r="R46" s="91" t="s">
        <v>55</v>
      </c>
      <c r="S46" s="91"/>
      <c r="T46" s="91"/>
      <c r="U46" s="91"/>
      <c r="V46" s="91"/>
      <c r="W46" s="91"/>
      <c r="X46" s="91"/>
      <c r="Y46" s="91"/>
      <c r="Z46" s="91"/>
      <c r="AA46" s="68"/>
    </row>
    <row r="47" spans="1:28" ht="13.5" customHeight="1" x14ac:dyDescent="0.4">
      <c r="B47" s="60"/>
      <c r="C47" s="60"/>
      <c r="D47" s="60"/>
      <c r="E47" s="60"/>
      <c r="F47" s="60"/>
      <c r="G47" s="60"/>
      <c r="H47" s="60"/>
      <c r="I47" s="60"/>
      <c r="J47" s="20"/>
      <c r="K47" s="20"/>
      <c r="L47" s="20"/>
      <c r="M47" s="20"/>
      <c r="N47" s="20"/>
      <c r="O47" s="20"/>
      <c r="P47" s="20"/>
      <c r="Q47" s="20"/>
      <c r="R47" s="68"/>
      <c r="S47" s="68"/>
      <c r="T47" s="68"/>
      <c r="U47" s="68"/>
      <c r="V47" s="68"/>
      <c r="W47" s="68"/>
      <c r="X47" s="68"/>
      <c r="Y47" s="68"/>
      <c r="Z47" s="68"/>
      <c r="AA47" s="68"/>
    </row>
    <row r="48" spans="1:28" ht="13.5" customHeight="1" x14ac:dyDescent="0.4">
      <c r="B48" s="60"/>
      <c r="C48" s="60"/>
      <c r="D48" s="60"/>
      <c r="E48" s="60"/>
      <c r="F48" s="60"/>
      <c r="G48" s="60"/>
      <c r="H48" s="60"/>
      <c r="I48" s="6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9" ht="13.5" customHeight="1" x14ac:dyDescent="0.4">
      <c r="B49" s="60"/>
      <c r="C49" s="60"/>
      <c r="D49" s="60"/>
      <c r="E49" s="60"/>
      <c r="F49" s="60"/>
      <c r="G49" s="60"/>
      <c r="H49" s="60"/>
      <c r="I49" s="6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9" ht="7.5" customHeight="1" x14ac:dyDescent="0.4"/>
    <row r="51" spans="1:29" ht="7.5" customHeight="1" x14ac:dyDescent="0.4"/>
    <row r="52" spans="1:29" x14ac:dyDescent="0.4">
      <c r="A52" s="13" t="s">
        <v>2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1:29" x14ac:dyDescent="0.4">
      <c r="A53" s="79" t="s">
        <v>72</v>
      </c>
      <c r="B53" s="13"/>
      <c r="C53" s="48" t="s">
        <v>14</v>
      </c>
      <c r="D53" s="80">
        <v>11</v>
      </c>
      <c r="E53" s="48" t="s">
        <v>15</v>
      </c>
      <c r="F53" s="80">
        <v>1</v>
      </c>
      <c r="G53" s="48" t="s">
        <v>16</v>
      </c>
      <c r="H53" s="5"/>
      <c r="I53" s="5"/>
      <c r="J53" s="5"/>
      <c r="K53" s="5"/>
      <c r="L53" s="5"/>
      <c r="M53" s="5"/>
      <c r="N53" s="5"/>
      <c r="O53" s="5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58"/>
    </row>
    <row r="54" spans="1:29" s="7" customFormat="1" ht="16.5" x14ac:dyDescent="0.4">
      <c r="A54" s="25" t="s">
        <v>1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7"/>
      <c r="O54" s="36"/>
      <c r="P54" s="77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84"/>
    </row>
    <row r="55" spans="1:29" s="7" customFormat="1" ht="16.5" x14ac:dyDescent="0.4">
      <c r="A55" s="28" t="s">
        <v>0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30"/>
      <c r="O55" s="36"/>
      <c r="P55" s="77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84"/>
    </row>
    <row r="56" spans="1:29" ht="15.75" customHeight="1" x14ac:dyDescent="0.4">
      <c r="A56" s="81" t="s">
        <v>73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3"/>
      <c r="O56" s="5"/>
      <c r="P56" s="4"/>
      <c r="Q56" s="82"/>
      <c r="R56" s="83"/>
      <c r="S56" s="83"/>
      <c r="T56" s="83"/>
      <c r="U56" s="83"/>
      <c r="V56" s="83"/>
      <c r="W56" s="83"/>
      <c r="X56" s="49"/>
      <c r="Y56" s="49"/>
      <c r="Z56" s="49"/>
      <c r="AA56" s="82"/>
      <c r="AB56" s="4"/>
      <c r="AC56" s="58"/>
    </row>
    <row r="57" spans="1:29" ht="15.75" customHeight="1" x14ac:dyDescent="0.4">
      <c r="A57" s="81" t="s">
        <v>74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3"/>
      <c r="O57" s="5"/>
      <c r="P57" s="4"/>
      <c r="Q57" s="83"/>
      <c r="R57" s="82"/>
      <c r="S57" s="83"/>
      <c r="T57" s="83"/>
      <c r="U57" s="83"/>
      <c r="V57" s="83"/>
      <c r="W57" s="83"/>
      <c r="X57" s="49"/>
      <c r="Y57" s="49"/>
      <c r="Z57" s="49"/>
      <c r="AA57" s="82"/>
      <c r="AB57" s="4"/>
      <c r="AC57" s="58"/>
    </row>
    <row r="58" spans="1:29" ht="15.75" customHeight="1" x14ac:dyDescent="0.4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9"/>
      <c r="O58" s="5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58"/>
    </row>
    <row r="59" spans="1:29" x14ac:dyDescent="0.4"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</row>
  </sheetData>
  <sheetProtection algorithmName="SHA-512" hashValue="uV04sgRMFMx7C5b8FTP3j2BtvOw5PmGxxzuBoB+d8jLp0ydgniZfwGzZvJ7IqC8+PvwiWoNglSoUExL6VRNiuA==" saltValue="WWQjdzVSudOzwsAoqR2g+Q==" spinCount="100000" sheet="1" selectLockedCells="1"/>
  <protectedRanges>
    <protectedRange sqref="A12:E12" name="範囲1_1"/>
  </protectedRanges>
  <mergeCells count="83">
    <mergeCell ref="A1:AB1"/>
    <mergeCell ref="I2:T3"/>
    <mergeCell ref="A10:E11"/>
    <mergeCell ref="F10:R11"/>
    <mergeCell ref="T10:AB10"/>
    <mergeCell ref="T11:V11"/>
    <mergeCell ref="W11:AB11"/>
    <mergeCell ref="A12:E12"/>
    <mergeCell ref="F12:R12"/>
    <mergeCell ref="T12:V12"/>
    <mergeCell ref="W12:AB12"/>
    <mergeCell ref="A13:E13"/>
    <mergeCell ref="F13:R13"/>
    <mergeCell ref="T13:V13"/>
    <mergeCell ref="W13:AB13"/>
    <mergeCell ref="F24:I24"/>
    <mergeCell ref="A14:E14"/>
    <mergeCell ref="F14:R14"/>
    <mergeCell ref="T14:V14"/>
    <mergeCell ref="W14:AB14"/>
    <mergeCell ref="T15:AB15"/>
    <mergeCell ref="F21:I21"/>
    <mergeCell ref="J21:M21"/>
    <mergeCell ref="N21:Q21"/>
    <mergeCell ref="U21:X21"/>
    <mergeCell ref="U22:X22"/>
    <mergeCell ref="F23:I23"/>
    <mergeCell ref="J23:M23"/>
    <mergeCell ref="N23:Q23"/>
    <mergeCell ref="U23:X23"/>
    <mergeCell ref="B32:E32"/>
    <mergeCell ref="F32:I32"/>
    <mergeCell ref="J24:M24"/>
    <mergeCell ref="N24:Q24"/>
    <mergeCell ref="U24:X24"/>
    <mergeCell ref="B25:E27"/>
    <mergeCell ref="N25:Q25"/>
    <mergeCell ref="U25:AA26"/>
    <mergeCell ref="F26:I26"/>
    <mergeCell ref="J26:M26"/>
    <mergeCell ref="N26:Q26"/>
    <mergeCell ref="F27:I27"/>
    <mergeCell ref="B22:E24"/>
    <mergeCell ref="F22:I22"/>
    <mergeCell ref="J22:M22"/>
    <mergeCell ref="N22:Q22"/>
    <mergeCell ref="J27:M27"/>
    <mergeCell ref="N27:Q27"/>
    <mergeCell ref="B31:E31"/>
    <mergeCell ref="F31:I31"/>
    <mergeCell ref="M31:P31"/>
    <mergeCell ref="W39:Z39"/>
    <mergeCell ref="B33:E33"/>
    <mergeCell ref="F33:I33"/>
    <mergeCell ref="M33:P33"/>
    <mergeCell ref="B34:E34"/>
    <mergeCell ref="F34:I34"/>
    <mergeCell ref="M34:P34"/>
    <mergeCell ref="M35:S36"/>
    <mergeCell ref="F39:I39"/>
    <mergeCell ref="J39:M39"/>
    <mergeCell ref="N39:Q39"/>
    <mergeCell ref="R39:U39"/>
    <mergeCell ref="B40:I42"/>
    <mergeCell ref="J40:M40"/>
    <mergeCell ref="N40:Q40"/>
    <mergeCell ref="R40:U40"/>
    <mergeCell ref="J41:M41"/>
    <mergeCell ref="N41:Q41"/>
    <mergeCell ref="R41:U41"/>
    <mergeCell ref="B43:I45"/>
    <mergeCell ref="R43:U43"/>
    <mergeCell ref="J44:M44"/>
    <mergeCell ref="N44:Q44"/>
    <mergeCell ref="R44:U44"/>
    <mergeCell ref="J45:M45"/>
    <mergeCell ref="N45:Q45"/>
    <mergeCell ref="R45:U45"/>
    <mergeCell ref="R46:Z46"/>
    <mergeCell ref="W41:Z41"/>
    <mergeCell ref="J42:M42"/>
    <mergeCell ref="N42:Q42"/>
    <mergeCell ref="R42:U42"/>
  </mergeCells>
  <phoneticPr fontId="1"/>
  <printOptions horizontalCentered="1"/>
  <pageMargins left="0.51181102362204722" right="0.31496062992125984" top="0.19685039370078741" bottom="0.23622047244094491" header="0" footer="0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業種確認・比率計算書①</vt:lpstr>
      <vt:lpstr>【記載例】業種確認・比率計算書①</vt:lpstr>
      <vt:lpstr>【記載例】業種確認・比率計算書①!Print_Area</vt:lpstr>
      <vt:lpstr>業種確認・比率計算書①!Print_Area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2020-12-21T11:50:33Z</dcterms:created>
  <dcterms:modified xsi:type="dcterms:W3CDTF">2024-11-25T05:50:51Z</dcterms:modified>
</cp:coreProperties>
</file>