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fs\教育委員会事務局\03学校支援・地域連携課\share\400_就学システム（標準化・オンライン化）\2023（R5）年度\05_RFI・事業者対応\01_RFI\01_RFI資料\公開用\"/>
    </mc:Choice>
  </mc:AlternateContent>
  <bookViews>
    <workbookView xWindow="0" yWindow="0" windowWidth="20490" windowHeight="8835" tabRatio="902"/>
  </bookViews>
  <sheets>
    <sheet name="【様式2】回答書" sheetId="5" r:id="rId1"/>
    <sheet name="Config" sheetId="6" state="hidden" r:id="rId2"/>
    <sheet name="【様式2別紙1】住記異動反映方法" sheetId="13" r:id="rId3"/>
    <sheet name="【様式2別紙2】就学援助判定方法" sheetId="17" r:id="rId4"/>
    <sheet name="【様式3-1】回答書（標準オプション機能＿学齢簿編製等）" sheetId="15" r:id="rId5"/>
    <sheet name="【様式3-2】回答書（標準オプション機能＿就学援助）" sheetId="16" r:id="rId6"/>
    <sheet name="【様式4】参考見積" sheetId="14" r:id="rId7"/>
  </sheets>
  <definedNames>
    <definedName name="_xlnm._FilterDatabase" localSheetId="0" hidden="1">【様式2】回答書!$A$5:$I$84</definedName>
    <definedName name="_xlnm._FilterDatabase" localSheetId="3" hidden="1">【様式2別紙2】就学援助判定方法!$B$2:$I$66</definedName>
    <definedName name="_xlnm._FilterDatabase" localSheetId="4" hidden="1">'【様式3-1】回答書（標準オプション機能＿学齢簿編製等）'!$A$5:$M$109</definedName>
    <definedName name="_xlnm._FilterDatabase" localSheetId="5" hidden="1">'【様式3-2】回答書（標準オプション機能＿就学援助）'!$A$5:$M$72</definedName>
    <definedName name="_xlnm.Print_Titles" localSheetId="0">【様式2】回答書!$1:$5</definedName>
    <definedName name="_xlnm.Print_Titles" localSheetId="2">【様式2別紙1】住記異動反映方法!$6:$6</definedName>
    <definedName name="_xlnm.Print_Titles" localSheetId="3">【様式2別紙2】就学援助判定方法!$2:$2</definedName>
    <definedName name="_xlnm.Print_Titles" localSheetId="4">'【様式3-1】回答書（標準オプション機能＿学齢簿編製等）'!$1:$5</definedName>
    <definedName name="_xlnm.Print_Titles" localSheetId="5">'【様式3-2】回答書（標準オプション機能＿就学援助）'!$1:$5</definedName>
    <definedName name="_xlnm.Print_Titles" localSheetId="6">【様式4】参考見積!$1:$6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65" i="17" l="1"/>
  <c r="A50" i="17"/>
  <c r="A41" i="17"/>
  <c r="A38" i="17"/>
  <c r="A26" i="17"/>
  <c r="A20" i="17"/>
  <c r="A14" i="17"/>
  <c r="A7" i="17"/>
  <c r="A4" i="17"/>
  <c r="A5" i="17"/>
  <c r="A6" i="17"/>
  <c r="A8" i="17"/>
  <c r="A9" i="17"/>
  <c r="A10" i="17"/>
  <c r="A11" i="17"/>
  <c r="A12" i="17"/>
  <c r="A13" i="17"/>
  <c r="A15" i="17"/>
  <c r="A16" i="17"/>
  <c r="A17" i="17"/>
  <c r="A18" i="17"/>
  <c r="A19" i="17"/>
  <c r="A21" i="17"/>
  <c r="A22" i="17"/>
  <c r="A23" i="17"/>
  <c r="A24" i="17"/>
  <c r="A25" i="17"/>
  <c r="A27" i="17"/>
  <c r="A28" i="17"/>
  <c r="A29" i="17"/>
  <c r="A30" i="17"/>
  <c r="A31" i="17"/>
  <c r="A32" i="17"/>
  <c r="A33" i="17"/>
  <c r="A34" i="17"/>
  <c r="A35" i="17"/>
  <c r="A36" i="17"/>
  <c r="A37" i="17"/>
  <c r="A39" i="17"/>
  <c r="A40" i="17"/>
  <c r="A42" i="17"/>
  <c r="A43" i="17"/>
  <c r="A44" i="17"/>
  <c r="A45" i="17"/>
  <c r="A46" i="17"/>
  <c r="A47" i="17"/>
  <c r="A48" i="17"/>
  <c r="A49" i="17"/>
  <c r="A51" i="17"/>
  <c r="A52" i="17"/>
  <c r="A53" i="17"/>
  <c r="A54" i="17"/>
  <c r="A55" i="17"/>
  <c r="A56" i="17"/>
  <c r="A57" i="17"/>
  <c r="A58" i="17"/>
  <c r="A59" i="17"/>
  <c r="A60" i="17"/>
  <c r="A61" i="17"/>
  <c r="A62" i="17"/>
  <c r="A63" i="17"/>
  <c r="A64" i="17"/>
  <c r="A66" i="17"/>
  <c r="A3" i="17"/>
  <c r="B34" i="5"/>
  <c r="B35" i="5"/>
  <c r="B36" i="5"/>
  <c r="B37" i="5"/>
  <c r="B38" i="5"/>
  <c r="B39" i="5"/>
  <c r="B40" i="5"/>
  <c r="B41" i="5"/>
  <c r="B42" i="5"/>
  <c r="B43" i="5"/>
  <c r="B44" i="5"/>
  <c r="B45" i="5"/>
  <c r="B46" i="5"/>
  <c r="B47" i="5"/>
  <c r="B48" i="5"/>
  <c r="B49" i="5"/>
  <c r="B50" i="5"/>
  <c r="B51" i="5"/>
  <c r="B52" i="5"/>
  <c r="B53" i="5"/>
  <c r="B54" i="5"/>
  <c r="B55" i="5"/>
  <c r="B56" i="5"/>
  <c r="B57" i="5"/>
  <c r="B58" i="5"/>
  <c r="B59" i="5"/>
  <c r="B60" i="5"/>
  <c r="B61" i="5"/>
  <c r="B62" i="5"/>
  <c r="B63" i="5"/>
  <c r="B64" i="5"/>
  <c r="B65" i="5"/>
  <c r="B66" i="5"/>
  <c r="B67" i="5"/>
  <c r="B68" i="5"/>
  <c r="B69" i="5"/>
  <c r="B70" i="5"/>
  <c r="B71" i="5"/>
  <c r="B72" i="5"/>
  <c r="B73" i="5"/>
  <c r="B74" i="5"/>
  <c r="B75" i="5"/>
  <c r="B76" i="5"/>
  <c r="B77" i="5"/>
  <c r="B78" i="5"/>
  <c r="B79" i="5"/>
  <c r="B80" i="5"/>
  <c r="B82" i="5"/>
  <c r="B83" i="5"/>
  <c r="B84" i="5"/>
  <c r="B72" i="16" l="1"/>
  <c r="B71" i="16"/>
  <c r="B70" i="16"/>
  <c r="B69" i="16"/>
  <c r="B68" i="16"/>
  <c r="B67" i="16"/>
  <c r="B66" i="16"/>
  <c r="B65" i="16"/>
  <c r="B64" i="16"/>
  <c r="B63" i="16"/>
  <c r="B62" i="16"/>
  <c r="B61" i="16"/>
  <c r="B60" i="16"/>
  <c r="B59" i="16"/>
  <c r="B58" i="16"/>
  <c r="B57" i="16"/>
  <c r="B56"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B60" i="15"/>
  <c r="B59" i="15"/>
  <c r="B58" i="15"/>
  <c r="B57" i="15"/>
  <c r="B56"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L50" i="14" l="1"/>
  <c r="K50" i="14"/>
  <c r="J50" i="14"/>
  <c r="I50" i="14"/>
  <c r="H50" i="14"/>
  <c r="G50" i="14"/>
  <c r="F50" i="14"/>
  <c r="E50" i="14"/>
  <c r="M49" i="14"/>
  <c r="M48" i="14"/>
  <c r="M47" i="14"/>
  <c r="L46" i="14"/>
  <c r="K46" i="14"/>
  <c r="J46" i="14"/>
  <c r="I46" i="14"/>
  <c r="H46" i="14"/>
  <c r="G46" i="14"/>
  <c r="F46" i="14"/>
  <c r="E46" i="14"/>
  <c r="M45" i="14"/>
  <c r="M44" i="14"/>
  <c r="M43" i="14"/>
  <c r="L42" i="14"/>
  <c r="L51" i="14" s="1"/>
  <c r="K42" i="14"/>
  <c r="J42" i="14"/>
  <c r="I42" i="14"/>
  <c r="I51" i="14" s="1"/>
  <c r="H42" i="14"/>
  <c r="G42" i="14"/>
  <c r="F42" i="14"/>
  <c r="E42" i="14"/>
  <c r="M41" i="14"/>
  <c r="M40" i="14"/>
  <c r="M39" i="14"/>
  <c r="F38" i="14"/>
  <c r="M37" i="14"/>
  <c r="M36" i="14"/>
  <c r="M35" i="14"/>
  <c r="F34" i="14"/>
  <c r="M33" i="14"/>
  <c r="M32" i="14"/>
  <c r="M31" i="14"/>
  <c r="F30" i="14"/>
  <c r="M29" i="14"/>
  <c r="M28" i="14"/>
  <c r="M27" i="14"/>
  <c r="F26" i="14"/>
  <c r="M25" i="14"/>
  <c r="M24" i="14"/>
  <c r="M23" i="14"/>
  <c r="F22" i="14"/>
  <c r="M21" i="14"/>
  <c r="M20" i="14"/>
  <c r="M19" i="14"/>
  <c r="F18" i="14"/>
  <c r="M17" i="14"/>
  <c r="M16" i="14"/>
  <c r="M15" i="14"/>
  <c r="F14" i="14"/>
  <c r="M13" i="14"/>
  <c r="M12" i="14"/>
  <c r="M11" i="14"/>
  <c r="F10" i="14"/>
  <c r="M9" i="14"/>
  <c r="M8" i="14"/>
  <c r="M7" i="14"/>
  <c r="K51" i="14" l="1"/>
  <c r="F51" i="14"/>
  <c r="E51" i="14"/>
  <c r="G51" i="14"/>
  <c r="H51" i="14"/>
  <c r="J51" i="14"/>
  <c r="M34" i="14"/>
  <c r="M18" i="14"/>
  <c r="M46" i="14"/>
  <c r="M38" i="14"/>
  <c r="M22" i="14"/>
  <c r="M30" i="14"/>
  <c r="M14" i="14"/>
  <c r="M42" i="14"/>
  <c r="M26" i="14"/>
  <c r="M50" i="14"/>
  <c r="M10" i="14"/>
  <c r="M51" i="14" l="1"/>
  <c r="B33" i="5"/>
  <c r="B32" i="5"/>
  <c r="B31" i="5"/>
  <c r="B30" i="5"/>
  <c r="B29" i="5"/>
  <c r="B28" i="5"/>
  <c r="B18" i="5"/>
  <c r="B21" i="5"/>
  <c r="B19" i="5"/>
  <c r="B20" i="5"/>
  <c r="B27" i="5" l="1"/>
  <c r="B24" i="5"/>
  <c r="B26" i="5"/>
  <c r="B22" i="5"/>
  <c r="B17" i="5"/>
  <c r="B16" i="5"/>
  <c r="B15" i="5"/>
  <c r="B13" i="5"/>
  <c r="B12" i="5"/>
  <c r="B11" i="5"/>
  <c r="B10" i="5"/>
  <c r="B9" i="5"/>
  <c r="B8" i="5"/>
  <c r="B7" i="5"/>
  <c r="B6" i="5"/>
</calcChain>
</file>

<file path=xl/sharedStrings.xml><?xml version="1.0" encoding="utf-8"?>
<sst xmlns="http://schemas.openxmlformats.org/spreadsheetml/2006/main" count="2013" uniqueCount="1098">
  <si>
    <t>横浜市に対する提案可否</t>
    <rPh sb="0" eb="3">
      <t>ヨコハマシ</t>
    </rPh>
    <rPh sb="4" eb="5">
      <t>タイ</t>
    </rPh>
    <rPh sb="7" eb="9">
      <t>テイアン</t>
    </rPh>
    <rPh sb="9" eb="11">
      <t>カヒ</t>
    </rPh>
    <phoneticPr fontId="5"/>
  </si>
  <si>
    <t>質問事項</t>
    <rPh sb="0" eb="4">
      <t>シツモンジコウ</t>
    </rPh>
    <phoneticPr fontId="5"/>
  </si>
  <si>
    <t>回答選択肢</t>
    <rPh sb="0" eb="2">
      <t>カイトウ</t>
    </rPh>
    <rPh sb="2" eb="5">
      <t>センタクシ</t>
    </rPh>
    <phoneticPr fontId="5"/>
  </si>
  <si>
    <t>下記の黄色いセルの箇所をご記入ください。ご記入できる範囲で結構です。</t>
    <rPh sb="0" eb="2">
      <t>カキ</t>
    </rPh>
    <rPh sb="3" eb="5">
      <t>キイロ</t>
    </rPh>
    <rPh sb="9" eb="11">
      <t>カショ</t>
    </rPh>
    <rPh sb="13" eb="15">
      <t>キニュウ</t>
    </rPh>
    <phoneticPr fontId="5"/>
  </si>
  <si>
    <t>項番</t>
    <rPh sb="0" eb="2">
      <t>コウバン</t>
    </rPh>
    <phoneticPr fontId="5"/>
  </si>
  <si>
    <t>分類</t>
    <rPh sb="0" eb="2">
      <t>ブンルイ</t>
    </rPh>
    <phoneticPr fontId="5"/>
  </si>
  <si>
    <t>1. 新規にパッケージシステムを開発</t>
    <phoneticPr fontId="5"/>
  </si>
  <si>
    <t>2. 既存パッケージの改修で対応</t>
    <phoneticPr fontId="5"/>
  </si>
  <si>
    <t>3. 他事業者の標準準拠システムをOEMで提供</t>
    <phoneticPr fontId="5"/>
  </si>
  <si>
    <t>小項目</t>
    <rPh sb="0" eb="3">
      <t>ショウコウモク</t>
    </rPh>
    <phoneticPr fontId="4"/>
  </si>
  <si>
    <t xml:space="preserve"> 1. 実装見込み</t>
    <phoneticPr fontId="5"/>
  </si>
  <si>
    <t>その他情報提供等</t>
    <rPh sb="2" eb="3">
      <t>ホカ</t>
    </rPh>
    <rPh sb="3" eb="5">
      <t>ジョウホウ</t>
    </rPh>
    <rPh sb="5" eb="7">
      <t>テイキョウ</t>
    </rPh>
    <rPh sb="7" eb="8">
      <t>トウ</t>
    </rPh>
    <phoneticPr fontId="5"/>
  </si>
  <si>
    <t>その他貴社の考える課題とそれに対するご提案内容</t>
    <phoneticPr fontId="5"/>
  </si>
  <si>
    <t>今後の情報提供等</t>
    <rPh sb="0" eb="2">
      <t>コンゴ</t>
    </rPh>
    <rPh sb="3" eb="5">
      <t>ジョウホウ</t>
    </rPh>
    <rPh sb="5" eb="7">
      <t>テイキョウ</t>
    </rPh>
    <rPh sb="7" eb="8">
      <t>トウ</t>
    </rPh>
    <phoneticPr fontId="5"/>
  </si>
  <si>
    <t>情報提供依頼（RFI）含め、今後の調達に向けた協力可否について、以下を選択してください。【選択項目】
 1. 協力可能
 2. 条件により協力可能
 3. 未定
 4. 協力不可</t>
    <rPh sb="0" eb="6">
      <t>ジョウホウテイキョウイライ</t>
    </rPh>
    <rPh sb="11" eb="12">
      <t>フク</t>
    </rPh>
    <rPh sb="14" eb="16">
      <t>コンゴ</t>
    </rPh>
    <rPh sb="17" eb="19">
      <t>チョウタツ</t>
    </rPh>
    <rPh sb="20" eb="21">
      <t>ム</t>
    </rPh>
    <rPh sb="23" eb="25">
      <t>キョウリョク</t>
    </rPh>
    <rPh sb="25" eb="27">
      <t>カヒ</t>
    </rPh>
    <rPh sb="55" eb="57">
      <t>キョウリョク</t>
    </rPh>
    <rPh sb="69" eb="71">
      <t>キョウリョク</t>
    </rPh>
    <rPh sb="78" eb="80">
      <t>ミテイ</t>
    </rPh>
    <rPh sb="85" eb="87">
      <t>キョウリョク</t>
    </rPh>
    <phoneticPr fontId="5"/>
  </si>
  <si>
    <t xml:space="preserve"> 1. 協力可能</t>
  </si>
  <si>
    <t xml:space="preserve"> 2. 条件により協力可能</t>
  </si>
  <si>
    <t xml:space="preserve"> 3. 未定</t>
  </si>
  <si>
    <t xml:space="preserve"> 4. 協力不可</t>
  </si>
  <si>
    <t xml:space="preserve"> 2. 実装なし</t>
    <phoneticPr fontId="5"/>
  </si>
  <si>
    <t xml:space="preserve"> 3. 未定</t>
    <phoneticPr fontId="5"/>
  </si>
  <si>
    <t>その他、今回の情報提供依頼（RFI）に対して、貴社から提供できる情報や提案等があればお聞かせください。※製品情報や提案資料等も提供可能なものがあればお願いします。
【自由記入項目】</t>
    <rPh sb="2" eb="3">
      <t>ホカ</t>
    </rPh>
    <rPh sb="4" eb="6">
      <t>コンカイ</t>
    </rPh>
    <rPh sb="7" eb="9">
      <t>ジョウホウ</t>
    </rPh>
    <rPh sb="9" eb="11">
      <t>テイキョウ</t>
    </rPh>
    <rPh sb="11" eb="13">
      <t>イライ</t>
    </rPh>
    <rPh sb="19" eb="20">
      <t>タイ</t>
    </rPh>
    <rPh sb="23" eb="25">
      <t>キシャ</t>
    </rPh>
    <rPh sb="27" eb="29">
      <t>テイキョウ</t>
    </rPh>
    <rPh sb="32" eb="34">
      <t>ジョウホウ</t>
    </rPh>
    <rPh sb="35" eb="37">
      <t>テイアン</t>
    </rPh>
    <rPh sb="37" eb="38">
      <t>トウ</t>
    </rPh>
    <rPh sb="43" eb="44">
      <t>キ</t>
    </rPh>
    <rPh sb="63" eb="65">
      <t>テイキョウ</t>
    </rPh>
    <rPh sb="65" eb="67">
      <t>カノウ</t>
    </rPh>
    <rPh sb="75" eb="76">
      <t>ネガ</t>
    </rPh>
    <phoneticPr fontId="5"/>
  </si>
  <si>
    <t>以下を選択してください。【選択項目（自由記入可）】
 1. 実装見込み
 2 実装なし
 3. 未定
※上記いずれにも該当しない場合は、回答欄に直接内容を記入してください。</t>
    <rPh sb="0" eb="2">
      <t>イカ</t>
    </rPh>
    <rPh sb="3" eb="5">
      <t>センタク</t>
    </rPh>
    <rPh sb="13" eb="15">
      <t>センタク</t>
    </rPh>
    <rPh sb="15" eb="17">
      <t>コウモク</t>
    </rPh>
    <rPh sb="18" eb="20">
      <t>ジユウ</t>
    </rPh>
    <rPh sb="20" eb="22">
      <t>キニュウ</t>
    </rPh>
    <rPh sb="22" eb="23">
      <t>カ</t>
    </rPh>
    <rPh sb="30" eb="32">
      <t>ジッソウ</t>
    </rPh>
    <rPh sb="32" eb="34">
      <t>ミコ</t>
    </rPh>
    <rPh sb="39" eb="41">
      <t>ジッソウ</t>
    </rPh>
    <rPh sb="48" eb="50">
      <t>ミテイ</t>
    </rPh>
    <rPh sb="52" eb="54">
      <t>ジョウキ</t>
    </rPh>
    <rPh sb="59" eb="61">
      <t>ガイトウ</t>
    </rPh>
    <rPh sb="64" eb="66">
      <t>バアイ</t>
    </rPh>
    <rPh sb="72" eb="74">
      <t>チョクセツ</t>
    </rPh>
    <rPh sb="74" eb="76">
      <t>ナイヨウ</t>
    </rPh>
    <rPh sb="77" eb="79">
      <t>キニュウ</t>
    </rPh>
    <phoneticPr fontId="5"/>
  </si>
  <si>
    <t xml:space="preserve"> 1. 対応予定（一般市版と政令市版との区別なく提供予定）</t>
  </si>
  <si>
    <t xml:space="preserve"> 2. 対応予定（政令市版として提供予定）</t>
  </si>
  <si>
    <t xml:space="preserve"> 3. 検討中（方針未定）</t>
  </si>
  <si>
    <t xml:space="preserve"> 4. 未定</t>
  </si>
  <si>
    <t>具体的なパッケージシステムの提供パターンについて想定されているものがあればご記入ください。
（例：学齢簿システムのオプションとして就学援助システムを提供予定　など）
【自由記入項目】</t>
    <rPh sb="0" eb="3">
      <t>グタイテキ</t>
    </rPh>
    <rPh sb="14" eb="16">
      <t>テイキョウ</t>
    </rPh>
    <rPh sb="24" eb="26">
      <t>ソウテイ</t>
    </rPh>
    <rPh sb="38" eb="40">
      <t>キニュウ</t>
    </rPh>
    <rPh sb="47" eb="48">
      <t>レイ</t>
    </rPh>
    <rPh sb="74" eb="76">
      <t>テイキョウ</t>
    </rPh>
    <rPh sb="76" eb="78">
      <t>ヨテイ</t>
    </rPh>
    <phoneticPr fontId="5"/>
  </si>
  <si>
    <t xml:space="preserve"> 2. 人的リソース確保不可</t>
  </si>
  <si>
    <t>その他</t>
    <rPh sb="2" eb="3">
      <t>ホカ</t>
    </rPh>
    <phoneticPr fontId="5"/>
  </si>
  <si>
    <t>機能・帳票要件</t>
    <rPh sb="0" eb="2">
      <t>キノウ</t>
    </rPh>
    <rPh sb="3" eb="5">
      <t>チョウヒョウ</t>
    </rPh>
    <rPh sb="5" eb="7">
      <t>ヨウケン</t>
    </rPh>
    <phoneticPr fontId="5"/>
  </si>
  <si>
    <t>機能・帳票ID
（新）</t>
    <rPh sb="0" eb="2">
      <t>きのう</t>
    </rPh>
    <rPh sb="3" eb="5">
      <t>ちょうひょう</t>
    </rPh>
    <rPh sb="9" eb="10">
      <t>しん</t>
    </rPh>
    <phoneticPr fontId="0" type="Hiragana"/>
  </si>
  <si>
    <t xml:space="preserve"> 5. 不対応予定（政令市版の提供想定なし）</t>
  </si>
  <si>
    <t xml:space="preserve"> 6. 不対応予定（標準準拠システムの提供想定なし）</t>
  </si>
  <si>
    <t>4. 標準準拠システムの対応を検討中（方針未定）</t>
    <rPh sb="19" eb="21">
      <t>ホウシン</t>
    </rPh>
    <rPh sb="21" eb="23">
      <t>ミテイ</t>
    </rPh>
    <phoneticPr fontId="5"/>
  </si>
  <si>
    <t xml:space="preserve"> 1. 横浜市が必要とする機能等への対応予定なし</t>
    <phoneticPr fontId="5"/>
  </si>
  <si>
    <t>上記質問で2を選択した場合、今後の調達に向けた協力をお願いすることが可能となる条件をご記入ください。
【自由記入項目】</t>
    <rPh sb="0" eb="2">
      <t>ジョウキ</t>
    </rPh>
    <rPh sb="2" eb="4">
      <t>シツモン</t>
    </rPh>
    <rPh sb="7" eb="9">
      <t>センタク</t>
    </rPh>
    <rPh sb="11" eb="13">
      <t>バアイ</t>
    </rPh>
    <rPh sb="14" eb="16">
      <t>コンゴ</t>
    </rPh>
    <rPh sb="17" eb="19">
      <t>チョウタツ</t>
    </rPh>
    <rPh sb="20" eb="21">
      <t>ム</t>
    </rPh>
    <rPh sb="23" eb="25">
      <t>キョウリョク</t>
    </rPh>
    <rPh sb="27" eb="28">
      <t>ネガ</t>
    </rPh>
    <rPh sb="34" eb="36">
      <t>カノウ</t>
    </rPh>
    <rPh sb="39" eb="41">
      <t>ジョウケン</t>
    </rPh>
    <rPh sb="43" eb="45">
      <t>キニュウ</t>
    </rPh>
    <rPh sb="52" eb="54">
      <t>ジユウ</t>
    </rPh>
    <rPh sb="54" eb="56">
      <t>キニュウ</t>
    </rPh>
    <rPh sb="56" eb="58">
      <t>コウモク</t>
    </rPh>
    <phoneticPr fontId="5"/>
  </si>
  <si>
    <t xml:space="preserve"> 1. 標準仕様書の機能要件の不備</t>
  </si>
  <si>
    <t>標準仕様書で実装必須機能/実装不可機能のいずれにも分類されていない機能のうち、創意工夫により新たな機能を試行的に実装させて機能改善の提案を行う予定はありますか。現時点で提案を検討中の内容について、ご教示をお願いします。
【自由記入項目】</t>
    <rPh sb="0" eb="2">
      <t>ヒョウジュン</t>
    </rPh>
    <rPh sb="2" eb="5">
      <t>シヨウショ</t>
    </rPh>
    <rPh sb="6" eb="8">
      <t>ジッソウ</t>
    </rPh>
    <rPh sb="8" eb="10">
      <t>ヒッス</t>
    </rPh>
    <rPh sb="10" eb="12">
      <t>キノウ</t>
    </rPh>
    <rPh sb="13" eb="15">
      <t>ジッソウ</t>
    </rPh>
    <rPh sb="15" eb="17">
      <t>フカ</t>
    </rPh>
    <rPh sb="17" eb="19">
      <t>キノウ</t>
    </rPh>
    <rPh sb="25" eb="27">
      <t>ブンルイ</t>
    </rPh>
    <rPh sb="33" eb="35">
      <t>キノウ</t>
    </rPh>
    <rPh sb="71" eb="73">
      <t>ヨテイ</t>
    </rPh>
    <rPh sb="80" eb="83">
      <t>ゲンジテン</t>
    </rPh>
    <rPh sb="84" eb="86">
      <t>テイアン</t>
    </rPh>
    <rPh sb="87" eb="89">
      <t>ケントウ</t>
    </rPh>
    <rPh sb="89" eb="90">
      <t>チュウ</t>
    </rPh>
    <rPh sb="91" eb="93">
      <t>ナイヨウ</t>
    </rPh>
    <phoneticPr fontId="5"/>
  </si>
  <si>
    <t>機能・帳票名称</t>
    <rPh sb="0" eb="2">
      <t>きのう</t>
    </rPh>
    <rPh sb="3" eb="5">
      <t>ちょうひょう</t>
    </rPh>
    <rPh sb="5" eb="7">
      <t>めいしょう</t>
    </rPh>
    <phoneticPr fontId="11" type="Hiragana"/>
  </si>
  <si>
    <t>大項目</t>
    <phoneticPr fontId="5"/>
  </si>
  <si>
    <t>中項目</t>
    <phoneticPr fontId="5"/>
  </si>
  <si>
    <t xml:space="preserve"> 1 管理項目</t>
  </si>
  <si>
    <t>1.1 学齢簿関連データ</t>
  </si>
  <si>
    <t>1.1.1 児童生徒データの管理</t>
    <phoneticPr fontId="14"/>
  </si>
  <si>
    <t>児童生徒データの管理</t>
  </si>
  <si>
    <t>0170005</t>
  </si>
  <si>
    <t>1.1.2 保護者データの管理</t>
    <phoneticPr fontId="14"/>
  </si>
  <si>
    <t>保護者データの管理</t>
  </si>
  <si>
    <t>0170011</t>
  </si>
  <si>
    <t>1.1.3 市町村内学校関連データの管理</t>
    <phoneticPr fontId="14"/>
  </si>
  <si>
    <t>市町村内学校関連データの管理</t>
  </si>
  <si>
    <t>0170018</t>
  </si>
  <si>
    <t>1.1.4 区域外学校関連データの管理</t>
    <phoneticPr fontId="14"/>
  </si>
  <si>
    <t>区域外学校関連データの管理</t>
  </si>
  <si>
    <t>0170020</t>
  </si>
  <si>
    <t>1.1.5 特別支援学校関連データの管理</t>
    <phoneticPr fontId="14"/>
  </si>
  <si>
    <t>特別支援学校関連データの管理</t>
  </si>
  <si>
    <t>0170022</t>
  </si>
  <si>
    <t>1.1.6 督促関連データの管理</t>
    <phoneticPr fontId="14"/>
  </si>
  <si>
    <t>督促関連データの管理</t>
  </si>
  <si>
    <t>0170024</t>
  </si>
  <si>
    <t>1.1.11 メモ関連データの管理</t>
    <phoneticPr fontId="14"/>
  </si>
  <si>
    <t>メモ関連データの管理</t>
  </si>
  <si>
    <t>0170037</t>
  </si>
  <si>
    <t>1.1.12 その他のデータの管理</t>
    <phoneticPr fontId="14"/>
  </si>
  <si>
    <t>その他のデータの管理</t>
  </si>
  <si>
    <t>0170038</t>
  </si>
  <si>
    <t>1.2 その他の管理項目</t>
  </si>
  <si>
    <t>1.2.3 学齢簿情報の削除</t>
    <phoneticPr fontId="14"/>
  </si>
  <si>
    <t>学齢簿情報の削除</t>
  </si>
  <si>
    <t>0170045</t>
  </si>
  <si>
    <t>1.2.9 コード・パラメータ管理</t>
    <phoneticPr fontId="14"/>
  </si>
  <si>
    <t>コード・パラメータ管理</t>
  </si>
  <si>
    <t>0170055</t>
  </si>
  <si>
    <t>0170056</t>
  </si>
  <si>
    <t>0170057</t>
  </si>
  <si>
    <t xml:space="preserve"> 2 検索・照会・操作</t>
  </si>
  <si>
    <t>2.1 学齢簿関連データ</t>
  </si>
  <si>
    <t>2.1.1 検索機能</t>
    <phoneticPr fontId="14"/>
  </si>
  <si>
    <t>検索機能</t>
  </si>
  <si>
    <t>0170061</t>
    <phoneticPr fontId="14"/>
  </si>
  <si>
    <t>0170062</t>
    <phoneticPr fontId="14"/>
  </si>
  <si>
    <t>2.1.3 基本検索</t>
    <phoneticPr fontId="14"/>
  </si>
  <si>
    <t>基本検索</t>
  </si>
  <si>
    <t xml:space="preserve">2.1 学齢簿関連データ
</t>
    <phoneticPr fontId="14"/>
  </si>
  <si>
    <t>2.2 照会</t>
  </si>
  <si>
    <t>2.2.1 学齢簿照会</t>
    <phoneticPr fontId="14"/>
  </si>
  <si>
    <t>学齢簿照会</t>
  </si>
  <si>
    <t>2.2.5 漢字文字の照会等</t>
    <phoneticPr fontId="14"/>
  </si>
  <si>
    <t>漢字文字の照会等</t>
  </si>
  <si>
    <t>2.3 操作</t>
  </si>
  <si>
    <t>2.3.1 キーボードのみの画面操作</t>
    <phoneticPr fontId="14"/>
  </si>
  <si>
    <t>キーボードのみの画面操作</t>
    <phoneticPr fontId="14"/>
  </si>
  <si>
    <t>0170097</t>
    <phoneticPr fontId="14"/>
  </si>
  <si>
    <t>4 学齢簿管理</t>
    <phoneticPr fontId="14"/>
  </si>
  <si>
    <t>4.2 学齢簿異動</t>
  </si>
  <si>
    <t>転入者・編入者の異動</t>
  </si>
  <si>
    <t>編入学の通知</t>
  </si>
  <si>
    <t>住民基本台帳異動の自動反映</t>
  </si>
  <si>
    <t xml:space="preserve">4.2.2 学齢簿の記載事項等の変更
</t>
    <phoneticPr fontId="14"/>
  </si>
  <si>
    <t>住基異動者の確認</t>
  </si>
  <si>
    <t>就学校変更の申請</t>
  </si>
  <si>
    <t>区域外就学の申請</t>
  </si>
  <si>
    <t>就学校変更満了日</t>
  </si>
  <si>
    <t>4.3 学校の新設・統廃合</t>
  </si>
  <si>
    <t>学校の新設・統廃合</t>
  </si>
  <si>
    <t>5 発行</t>
    <phoneticPr fontId="14"/>
  </si>
  <si>
    <t>5.1 通知書等出力</t>
  </si>
  <si>
    <t>5.1.1 入学予定通知書</t>
    <phoneticPr fontId="14"/>
  </si>
  <si>
    <t>入学予定通知書</t>
  </si>
  <si>
    <t xml:space="preserve">5.1.1 入学予定通知書
</t>
    <phoneticPr fontId="14"/>
  </si>
  <si>
    <t>5.4 成人式案内出力</t>
  </si>
  <si>
    <t>5.4.1 成人式案内</t>
    <phoneticPr fontId="14"/>
  </si>
  <si>
    <t>成人式案内</t>
  </si>
  <si>
    <t>5.5 運動会案内出力</t>
  </si>
  <si>
    <t>5.5.1 運動会案内</t>
    <phoneticPr fontId="14"/>
  </si>
  <si>
    <t>運動会案内</t>
  </si>
  <si>
    <t>5.6 統計</t>
  </si>
  <si>
    <t>5.6.1.1 学区・地域別人口統計表</t>
    <phoneticPr fontId="14"/>
  </si>
  <si>
    <t>学区・地域別人口統計表</t>
  </si>
  <si>
    <t xml:space="preserve">5.6.1.2 学区・学校・地域別集計表（小学校）
</t>
    <phoneticPr fontId="14"/>
  </si>
  <si>
    <t>学区・学校・地域別集計表（小学校）</t>
  </si>
  <si>
    <t xml:space="preserve">5.6.1.3 学区・学校・地域別集計表（中学校
</t>
    <phoneticPr fontId="14"/>
  </si>
  <si>
    <t>学区・学校・地域別集計表（中学校）</t>
  </si>
  <si>
    <t>5.6.1.4 教育人口等推計表</t>
    <phoneticPr fontId="14"/>
  </si>
  <si>
    <t>教育人口等推計表</t>
  </si>
  <si>
    <t>6 バッチ</t>
    <phoneticPr fontId="14"/>
  </si>
  <si>
    <t>6.1 バッチ処理</t>
    <phoneticPr fontId="14"/>
  </si>
  <si>
    <t>バッチ処理</t>
  </si>
  <si>
    <t>0170328</t>
    <phoneticPr fontId="14"/>
  </si>
  <si>
    <t>7 共通</t>
  </si>
  <si>
    <t>7.3 操作権限設定・管理</t>
    <phoneticPr fontId="14"/>
  </si>
  <si>
    <t>操作権限設定・管理</t>
    <phoneticPr fontId="14"/>
  </si>
  <si>
    <t>0170392</t>
    <phoneticPr fontId="14"/>
  </si>
  <si>
    <t>7 共通</t>
    <phoneticPr fontId="14"/>
  </si>
  <si>
    <t>7.7 印刷</t>
    <phoneticPr fontId="14"/>
  </si>
  <si>
    <t>印刷</t>
  </si>
  <si>
    <t>7.12 大量印刷データ出力</t>
    <phoneticPr fontId="14"/>
  </si>
  <si>
    <t>大量印刷データ出力</t>
    <phoneticPr fontId="14"/>
  </si>
  <si>
    <t>0170393</t>
    <phoneticPr fontId="14"/>
  </si>
  <si>
    <t>4.2.1 転入学・編入学、新就学者異動</t>
    <phoneticPr fontId="14"/>
  </si>
  <si>
    <t>0170145</t>
    <phoneticPr fontId="14"/>
  </si>
  <si>
    <t>0170217</t>
    <phoneticPr fontId="14"/>
  </si>
  <si>
    <t>0170284</t>
    <phoneticPr fontId="14"/>
  </si>
  <si>
    <t>0170286</t>
    <phoneticPr fontId="14"/>
  </si>
  <si>
    <t>0170288</t>
    <phoneticPr fontId="14"/>
  </si>
  <si>
    <t xml:space="preserve">メモの修正・削除について履歴管理されること。
</t>
    <phoneticPr fontId="14"/>
  </si>
  <si>
    <t xml:space="preserve">その他の情報として、以下の項目を管理すること。
・就学校区分
</t>
    <phoneticPr fontId="14"/>
  </si>
  <si>
    <t xml:space="preserve">システムで削除した学齢簿データの保存（システムから削除する場合の磁気ディスク等への保存）ができること。
</t>
    <phoneticPr fontId="14"/>
  </si>
  <si>
    <t xml:space="preserve">コード・パラメータ管理の情報として有効期間を有し、該当期間時点のコード・パラメータを参照できること。
</t>
    <phoneticPr fontId="14"/>
  </si>
  <si>
    <t xml:space="preserve">学校コードについては、文部科学省が公開している学校コード一覧を取り込み、最新化できること。
</t>
    <phoneticPr fontId="14"/>
  </si>
  <si>
    <t xml:space="preserve">システム利用者（ID単位）ごとに、一度検索ダイアログ等で設定した値（検索履歴）については、自動的にその設定値が、一定の件数保存されること。
</t>
    <phoneticPr fontId="14"/>
  </si>
  <si>
    <t xml:space="preserve">また、それら検索履歴を選択することにより、同じ条件による再検索及び検索履歴を活用した新たな検索にも対応できること。
</t>
    <phoneticPr fontId="14"/>
  </si>
  <si>
    <t xml:space="preserve">入学年月日、卒業年月日、異動日、クラス、保護者電話番号、学区、旧姓、旧住所を指定して検索できること。
</t>
    <phoneticPr fontId="14"/>
  </si>
  <si>
    <t xml:space="preserve">生年月日の検索について、生年月日が不詳であることも考えられるため、「年」のみの検索、「年月」のみの検索が可能であること。
</t>
    <phoneticPr fontId="14"/>
  </si>
  <si>
    <t xml:space="preserve">学齢簿の状態（入学前、就学中、卒業、不就学等）を指定して検索ができること。
</t>
    <phoneticPr fontId="14"/>
  </si>
  <si>
    <t xml:space="preserve">就学校変更の許可期限が終了する児童生徒を検索できること。
</t>
    <phoneticPr fontId="14"/>
  </si>
  <si>
    <t xml:space="preserve">検索結果を降順、昇順に並び替えることができること。
</t>
    <phoneticPr fontId="14"/>
  </si>
  <si>
    <t xml:space="preserve">検索により該当した情報を選択した場合、該当者の属する世帯構成員の一覧表示ができること。
</t>
    <phoneticPr fontId="14"/>
  </si>
  <si>
    <t xml:space="preserve">「新年度」、「現年度」の情報をボタンで相互に照会できること。
</t>
    <phoneticPr fontId="14"/>
  </si>
  <si>
    <t xml:space="preserve">端末のセキュリティを確保しながら、キーボードのみでも画面操作が可能であること。
</t>
    <phoneticPr fontId="14"/>
  </si>
  <si>
    <t xml:space="preserve">学校から転入報告をＣＳＶで受け取り、システムに取り込むことができること。
</t>
    <phoneticPr fontId="14"/>
  </si>
  <si>
    <t xml:space="preserve">児童生徒の編入があった場合、学齢簿の登録を行った後、編入学通知書の出力ができること。
</t>
    <phoneticPr fontId="14"/>
  </si>
  <si>
    <t xml:space="preserve">住民記録情報に異動があった場合、住民記録情報より自動で反映できること。
</t>
    <phoneticPr fontId="14"/>
  </si>
  <si>
    <t xml:space="preserve">自動反映しない場合は対象者を一覧表示した後、該当者を選択することで個別に反映することができること。
</t>
    <phoneticPr fontId="14"/>
  </si>
  <si>
    <t xml:space="preserve">また、住民記録情報の異動事由によって自動反映の有無を選択できること。
</t>
    <phoneticPr fontId="14"/>
  </si>
  <si>
    <t xml:space="preserve">異動時には保護者の自動設定、学区の自動設定ができ、履歴を作成すること。
</t>
    <phoneticPr fontId="14"/>
  </si>
  <si>
    <t xml:space="preserve">身元引受人に係わる住基異動者リストが出力できること。
</t>
    <phoneticPr fontId="14"/>
  </si>
  <si>
    <t xml:space="preserve">審査等で不許可となる場合については、不許可通知書が出力できること。
</t>
    <phoneticPr fontId="14"/>
  </si>
  <si>
    <t xml:space="preserve">申請書を基に予定の入力、承諾書を受けての確定入力のように二段階での登録ができること。
</t>
    <phoneticPr fontId="14"/>
  </si>
  <si>
    <t xml:space="preserve">就学校変更を許可された児童生徒の就学校変更の満了日を一括して登録できること。
</t>
    <phoneticPr fontId="14"/>
  </si>
  <si>
    <t xml:space="preserve">住居表示等により通学区域の変更があった際に、学区及び学校の変更後のデータを一括で取り込むことができること。
</t>
    <phoneticPr fontId="14"/>
  </si>
  <si>
    <t xml:space="preserve">翌年度に入学が予定されている児童生徒のうち就学校変更申請および区域外就学申請書の手続き未了者に対して督促通知書が出力できること。
</t>
    <phoneticPr fontId="14"/>
  </si>
  <si>
    <t xml:space="preserve">また、督促通知書発送一覧も出力できること。
</t>
    <phoneticPr fontId="14"/>
  </si>
  <si>
    <t xml:space="preserve">生年月日を抽出条件に指定して成人式案内の一括出力ができること。
</t>
    <phoneticPr fontId="14"/>
  </si>
  <si>
    <t xml:space="preserve">また、出力順は、出力項目をパターン化し、出力順パターンの中から選択できること。
</t>
    <phoneticPr fontId="14"/>
  </si>
  <si>
    <t xml:space="preserve">成人式案内送付一覧の一括出力ができること。
</t>
    <phoneticPr fontId="14"/>
  </si>
  <si>
    <t xml:space="preserve">対象者を指定した個別発行が可能であること。
</t>
    <phoneticPr fontId="14"/>
  </si>
  <si>
    <t xml:space="preserve">生年月日を抽出条件に指定して運動会案内の一括出力ができること。
</t>
    <phoneticPr fontId="14"/>
  </si>
  <si>
    <t xml:space="preserve">運動会案内送付一覧の一括出力ができること。
</t>
    <phoneticPr fontId="14"/>
  </si>
  <si>
    <t xml:space="preserve">学区・地域別人口統計表の集計にあたり、時点を指定できること。
</t>
    <phoneticPr fontId="14"/>
  </si>
  <si>
    <t xml:space="preserve">学区・学校・地域別人口統計表（小学校）の集計にあたり、時点を指定できること。
</t>
    <phoneticPr fontId="14"/>
  </si>
  <si>
    <t>学区・学校・地域別人口統計表（中学校）の集計にあたり、時点を指定できること。</t>
    <phoneticPr fontId="14"/>
  </si>
  <si>
    <t xml:space="preserve">学区・地域別に教育人口等推計表が作成できること。
</t>
    <phoneticPr fontId="14"/>
  </si>
  <si>
    <t xml:space="preserve">また、今後５年後までの将来年度ごとに推計表が作成できること。
</t>
    <phoneticPr fontId="14"/>
  </si>
  <si>
    <t xml:space="preserve">併せてXLSX形式又はCSV形式により出力できること。（EUC機能でも可）
</t>
    <phoneticPr fontId="14"/>
  </si>
  <si>
    <t xml:space="preserve">教育人口等推計表の集計にあたり、時点を指定できること。
</t>
    <phoneticPr fontId="14"/>
  </si>
  <si>
    <t xml:space="preserve">バッチ処理の実行（起動）方法として、直接起動だけでなく、年月日及び時分、毎日、毎週○曜日、毎月ＸＸ日、毎月末を指定した方法（スケジュール管理による起動）が提供されること。
</t>
    <phoneticPr fontId="14"/>
  </si>
  <si>
    <t xml:space="preserve">また、バッチ処理の実行時は、前回処理時に設定したパラメータが参照されること。
</t>
    <phoneticPr fontId="14"/>
  </si>
  <si>
    <t xml:space="preserve">前回設定のパラメータは、一部修正ができること。
</t>
    <phoneticPr fontId="14"/>
  </si>
  <si>
    <t xml:space="preserve">修正パラメータ個所については、修正した旨が判別し易くなっていること。
</t>
    <phoneticPr fontId="14"/>
  </si>
  <si>
    <t xml:space="preserve">全てのバッチ処理の実行結果（処理内容や処理結果、処理時間、処理端末名称、正常又は異常の旨、異常終了した際はOSやミドルウェア等から出力されるエラーコード等）が出力されること。
</t>
    <phoneticPr fontId="14"/>
  </si>
  <si>
    <t xml:space="preserve">バッチの実行結果から一連の作業で最終的な提出物をXLSX形式等で作成する場合等には、自動実行する仕組みを用意すること。
</t>
    <phoneticPr fontId="14"/>
  </si>
  <si>
    <t xml:space="preserve">認証に当たっては、シングル・サイン・オンが使用できること。
</t>
    <phoneticPr fontId="14"/>
  </si>
  <si>
    <t xml:space="preserve">組織・職位・職権での操作権限を設定できること。
</t>
    <phoneticPr fontId="14"/>
  </si>
  <si>
    <t xml:space="preserve">操作権限一覧表で操作権限が設定できること。
</t>
    <phoneticPr fontId="14"/>
  </si>
  <si>
    <t xml:space="preserve">アクセスログが取得できないOS独自の印刷ができること。
</t>
    <phoneticPr fontId="14"/>
  </si>
  <si>
    <t xml:space="preserve">学齢簿の全児童生徒分印刷を行うため、高速印刷が行えるよう連帳プリンタで印刷できること。
</t>
    <phoneticPr fontId="14"/>
  </si>
  <si>
    <t xml:space="preserve">帳票等の印刷のため、当該帳票等のデータ（外字情報を含む。）について印刷イメージファイル（PDF形式等）を作成し、出力できること。
</t>
    <phoneticPr fontId="14"/>
  </si>
  <si>
    <t>要</t>
    <rPh sb="0" eb="1">
      <t>ヨウ</t>
    </rPh>
    <phoneticPr fontId="14"/>
  </si>
  <si>
    <t>不要</t>
    <rPh sb="0" eb="2">
      <t>フヨウ</t>
    </rPh>
    <phoneticPr fontId="14"/>
  </si>
  <si>
    <t>同上</t>
    <rPh sb="0" eb="2">
      <t>ドウジョウ</t>
    </rPh>
    <phoneticPr fontId="14"/>
  </si>
  <si>
    <t>身元引受人を管理していないため。</t>
    <rPh sb="0" eb="5">
      <t>ミモトヒキウケニン</t>
    </rPh>
    <rPh sb="6" eb="8">
      <t>カンリ</t>
    </rPh>
    <phoneticPr fontId="14"/>
  </si>
  <si>
    <t>機能/帳票</t>
    <rPh sb="0" eb="2">
      <t>キノウ</t>
    </rPh>
    <rPh sb="3" eb="5">
      <t>チョウヒョウ</t>
    </rPh>
    <phoneticPr fontId="14"/>
  </si>
  <si>
    <t>機能</t>
    <rPh sb="0" eb="2">
      <t>キノウ</t>
    </rPh>
    <phoneticPr fontId="14"/>
  </si>
  <si>
    <t>4.3 学齢簿異動</t>
  </si>
  <si>
    <t>4.3.4 住基異動者リスト</t>
  </si>
  <si>
    <t>住基異動者リスト</t>
    <phoneticPr fontId="14"/>
  </si>
  <si>
    <t>0170011</t>
    <phoneticPr fontId="14"/>
  </si>
  <si>
    <t>4.10 統計</t>
  </si>
  <si>
    <t>4.10.4 教育人口等推計表</t>
  </si>
  <si>
    <t xml:space="preserve">住基異動者リストについて、住民基本台帳に変更があった身元引受人を対象に、XLSX形式、CSV形式又はPDF形式又は直接印刷のいずれかの形式により出力できること。出力項目は、【実装必須機能】に加え、以下とすること。
【変更前後の情報】
・身元引受人氏名
・身元引受人カナ氏名
・身元引受人住所
</t>
    <phoneticPr fontId="14"/>
  </si>
  <si>
    <t>帳票</t>
    <rPh sb="0" eb="2">
      <t>チョウヒョウ</t>
    </rPh>
    <phoneticPr fontId="14"/>
  </si>
  <si>
    <t>左記質問に対して、回答理由等の補足説明があればご記入ください。
【自由記入欄】</t>
    <rPh sb="0" eb="2">
      <t>サキ</t>
    </rPh>
    <phoneticPr fontId="5"/>
  </si>
  <si>
    <t>1. 申請受付</t>
    <phoneticPr fontId="14"/>
  </si>
  <si>
    <t>1.1. 就学世帯管理</t>
    <phoneticPr fontId="14"/>
  </si>
  <si>
    <t>1.1.2.就学世帯管理</t>
    <phoneticPr fontId="14"/>
  </si>
  <si>
    <t>就学世帯管理</t>
    <phoneticPr fontId="14"/>
  </si>
  <si>
    <t>0180003</t>
  </si>
  <si>
    <t>0180004</t>
  </si>
  <si>
    <t>0180005</t>
  </si>
  <si>
    <t>1.1.4.健康診断情報管理</t>
    <phoneticPr fontId="14"/>
  </si>
  <si>
    <t>健康診断情報管理</t>
    <phoneticPr fontId="14"/>
  </si>
  <si>
    <t>0180009</t>
  </si>
  <si>
    <t>1.1.5.申請書送付対象者抽出</t>
    <phoneticPr fontId="14"/>
  </si>
  <si>
    <t>申請書送付対象者抽出</t>
    <phoneticPr fontId="14"/>
  </si>
  <si>
    <t>0180010</t>
  </si>
  <si>
    <t>1.2. 申請情報管理</t>
    <phoneticPr fontId="14"/>
  </si>
  <si>
    <t>1.2.1.申請情報管理</t>
    <phoneticPr fontId="14"/>
  </si>
  <si>
    <t>申請情報管理</t>
    <phoneticPr fontId="14"/>
  </si>
  <si>
    <t>0180015</t>
  </si>
  <si>
    <t>0180016</t>
  </si>
  <si>
    <t>1.2.7.申請情報の履歴管理</t>
    <phoneticPr fontId="14"/>
  </si>
  <si>
    <t>申請情報の履歴管理</t>
    <phoneticPr fontId="14"/>
  </si>
  <si>
    <t>0180029</t>
  </si>
  <si>
    <t>1.2.8.民生委員情報管理</t>
    <phoneticPr fontId="14"/>
  </si>
  <si>
    <t>民生委員情報管理</t>
    <phoneticPr fontId="14"/>
  </si>
  <si>
    <t>0180030</t>
  </si>
  <si>
    <t>1.2.11.メモ関連データの管理</t>
    <phoneticPr fontId="14"/>
  </si>
  <si>
    <t>0180040</t>
  </si>
  <si>
    <t>2. 審査</t>
  </si>
  <si>
    <t>2.1. 認定基準の設定</t>
    <phoneticPr fontId="14"/>
  </si>
  <si>
    <t>2.1.2.認定基準額マスタ管理</t>
    <phoneticPr fontId="14"/>
  </si>
  <si>
    <t>認定基準額マスタ管理</t>
    <phoneticPr fontId="14"/>
  </si>
  <si>
    <t>0180048</t>
  </si>
  <si>
    <t>2.1.3.認定基準額の自動算定</t>
    <phoneticPr fontId="14"/>
  </si>
  <si>
    <t>認定基準額の自動算定</t>
    <phoneticPr fontId="14"/>
  </si>
  <si>
    <t>0180050</t>
  </si>
  <si>
    <t>2.1.5.認定者数シミュレーション</t>
    <phoneticPr fontId="14"/>
  </si>
  <si>
    <t>認定者数シミュレーション</t>
    <phoneticPr fontId="14"/>
  </si>
  <si>
    <t>0180052</t>
  </si>
  <si>
    <t>2.2. 所得情報管理</t>
    <phoneticPr fontId="14"/>
  </si>
  <si>
    <t>2.2.2.所得情報連携</t>
  </si>
  <si>
    <t>所得情報連携</t>
  </si>
  <si>
    <t>0180057</t>
  </si>
  <si>
    <t>0180058</t>
  </si>
  <si>
    <t>2.2.5.所得情報連携</t>
  </si>
  <si>
    <t>0180064</t>
  </si>
  <si>
    <t>2.2.6.所得情報による仮認定審査</t>
    <phoneticPr fontId="14"/>
  </si>
  <si>
    <t>所得情報による仮認定審査</t>
    <phoneticPr fontId="14"/>
  </si>
  <si>
    <t>0180065</t>
  </si>
  <si>
    <t>2.4. 支給対象外設定</t>
    <phoneticPr fontId="14"/>
  </si>
  <si>
    <t>2.4.2.新入学児童生徒学用品費等の入学前支給に係る支給対象外設定</t>
    <phoneticPr fontId="14"/>
  </si>
  <si>
    <t>新入学児童生徒学用品費等の入学前支給に係る支給対象外設定</t>
    <phoneticPr fontId="14"/>
  </si>
  <si>
    <t>0180074</t>
  </si>
  <si>
    <t>2.5. 認定</t>
    <phoneticPr fontId="14"/>
  </si>
  <si>
    <t>2.5.6.支給予定額シミュレーション</t>
    <phoneticPr fontId="14"/>
  </si>
  <si>
    <t>支給予定額シミュレーション</t>
    <phoneticPr fontId="14"/>
  </si>
  <si>
    <t>0180082</t>
  </si>
  <si>
    <t>3. 交付</t>
    <phoneticPr fontId="14"/>
  </si>
  <si>
    <t>3.1. 通知出力</t>
    <phoneticPr fontId="14"/>
  </si>
  <si>
    <t>3.1.5.医療券</t>
    <phoneticPr fontId="14"/>
  </si>
  <si>
    <t>医療券</t>
    <phoneticPr fontId="14"/>
  </si>
  <si>
    <t>3.2. 出力設定</t>
    <phoneticPr fontId="14"/>
  </si>
  <si>
    <t>3.2.1.出力設定</t>
    <phoneticPr fontId="14"/>
  </si>
  <si>
    <t>出力設定</t>
    <phoneticPr fontId="14"/>
  </si>
  <si>
    <t>3.2.2.出力設定</t>
  </si>
  <si>
    <t>0180103</t>
  </si>
  <si>
    <t>3.2.3.出力設定</t>
  </si>
  <si>
    <t>0180104</t>
  </si>
  <si>
    <t>4. 支給</t>
    <phoneticPr fontId="14"/>
  </si>
  <si>
    <t>4.1.振込口座管理</t>
    <phoneticPr fontId="14"/>
  </si>
  <si>
    <t>4.1.1.振込口座管理</t>
    <phoneticPr fontId="14"/>
  </si>
  <si>
    <t>振込口座管理</t>
    <phoneticPr fontId="14"/>
  </si>
  <si>
    <t>0180110</t>
  </si>
  <si>
    <t>4.2. 支給情報作成</t>
    <phoneticPr fontId="14"/>
  </si>
  <si>
    <t>4.2.3.実費支給情報の取り込み</t>
    <phoneticPr fontId="14"/>
  </si>
  <si>
    <t>実費支給情報の取り込み</t>
    <phoneticPr fontId="14"/>
  </si>
  <si>
    <t>0180122</t>
    <phoneticPr fontId="14"/>
  </si>
  <si>
    <t>4.3. 振込情報作成</t>
    <phoneticPr fontId="14"/>
  </si>
  <si>
    <t>4.3.1.金融機関マスタ管理</t>
    <phoneticPr fontId="14"/>
  </si>
  <si>
    <t>金融機関マスタ管理</t>
    <phoneticPr fontId="14"/>
  </si>
  <si>
    <t>0180140</t>
  </si>
  <si>
    <t>0180141</t>
  </si>
  <si>
    <t>4.3.4.振込依頼結果データの取り込み</t>
    <phoneticPr fontId="14"/>
  </si>
  <si>
    <t>振込依頼結果データの取り込み</t>
    <phoneticPr fontId="14"/>
  </si>
  <si>
    <t>0180146</t>
  </si>
  <si>
    <t>4.4. 過誤調整</t>
    <phoneticPr fontId="14"/>
  </si>
  <si>
    <t>4.4.2.返納</t>
    <phoneticPr fontId="14"/>
  </si>
  <si>
    <t>返納</t>
    <phoneticPr fontId="14"/>
  </si>
  <si>
    <t>0180149</t>
  </si>
  <si>
    <t>5. 異動</t>
    <phoneticPr fontId="14"/>
  </si>
  <si>
    <t>5.2. 異動者抽出</t>
    <phoneticPr fontId="14"/>
  </si>
  <si>
    <t>5.2.2.異動者管理</t>
  </si>
  <si>
    <t>異動者管理</t>
    <phoneticPr fontId="14"/>
  </si>
  <si>
    <t>0180159</t>
  </si>
  <si>
    <t>7.3. 操作権限管理</t>
    <phoneticPr fontId="14"/>
  </si>
  <si>
    <t>7.3.3.アクセス権限管理</t>
  </si>
  <si>
    <t>アクセス権限管理</t>
    <phoneticPr fontId="14"/>
  </si>
  <si>
    <t>0180179</t>
  </si>
  <si>
    <t>7.3.4.アクセス権限管理</t>
  </si>
  <si>
    <t>0180181</t>
  </si>
  <si>
    <t>7.3.9.操作権限管理</t>
  </si>
  <si>
    <t>操作権限管理</t>
    <phoneticPr fontId="14"/>
  </si>
  <si>
    <t>0180187</t>
  </si>
  <si>
    <t>7.6. 印刷</t>
    <phoneticPr fontId="14"/>
  </si>
  <si>
    <t>7.6.3.印刷設定</t>
  </si>
  <si>
    <t>印刷設定</t>
    <phoneticPr fontId="14"/>
  </si>
  <si>
    <t>0180199</t>
  </si>
  <si>
    <t>7.10. 他基幹業務システムとの連携</t>
  </si>
  <si>
    <t>7.10.2.他基幹業務システムとの連携</t>
    <phoneticPr fontId="14"/>
  </si>
  <si>
    <t>他基幹業務システムとの連携</t>
    <phoneticPr fontId="14"/>
  </si>
  <si>
    <t>0180214</t>
  </si>
  <si>
    <t xml:space="preserve">転入予約情報、転居予約情報及び転出証明書情報を当該情報のデータ項目により検索ができ、画面又は帳票に出力できること。
</t>
    <phoneticPr fontId="14"/>
  </si>
  <si>
    <t>就学援助の対象者について、健康診断情報（疾病名、医科/歯科、薬剤の有無）を管理（参照・登録・修正・削除）できること。</t>
    <phoneticPr fontId="14"/>
  </si>
  <si>
    <t xml:space="preserve">申請情報として、児童生徒ごとのクラス情報について管理（参照・登録・修正・削除）できること。
</t>
    <phoneticPr fontId="14"/>
  </si>
  <si>
    <t xml:space="preserve">クラス情報の登録・修正・削除は、申請登録後についても、システムへの個別入力・CSVファイル等の一括取込のどちらでも対応可能とすること。
</t>
    <phoneticPr fontId="14"/>
  </si>
  <si>
    <t xml:space="preserve">申請情報（児童生徒のクラス情報）の履歴情報を管理（参照）できること。
</t>
    <phoneticPr fontId="14"/>
  </si>
  <si>
    <t xml:space="preserve">民生委員情報（氏名、担当地区、住所、連絡先）を管理（参照・登録・修正・削除）できること。
</t>
    <phoneticPr fontId="14"/>
  </si>
  <si>
    <t xml:space="preserve">メモの履歴情報を（参照）できること。
</t>
    <phoneticPr fontId="14"/>
  </si>
  <si>
    <t xml:space="preserve">【認定基準係数】は、世帯分類（世帯人数、級地）ごとに値を保持でき、又、同一の世帯分類であっても複数の値を設定できること。
</t>
    <phoneticPr fontId="14"/>
  </si>
  <si>
    <t xml:space="preserve">生活扶助費（生活扶助（第1類費）×逓減率＋生活扶助（第2類費）＋生活扶助本体における経過的加算＋冬季加算）は、以下により算出できること。
・生活扶助費=A×a＋B×ｂ+C×c+D
A:（第１類費①×逓減率①＋第２類費①）×dと（第１類費②×逓減率②＋第２類費②）を比較して高い方をAとして採用
B:（第１類費①×逓減率①＋第２類費①）×eと（第１類費③×逓減率③＋第２類費③）を比較して高い方をBとして採用
C：生活扶助本体に係る経過的加算
D:冬季加算
なお、a,b,c,d,eは自治体ごとに任意に設定できる定数とする。
</t>
    <phoneticPr fontId="14"/>
  </si>
  <si>
    <t xml:space="preserve">各世帯員について、年齢を基準として自動的に認定基準額の算定の対象外とする設定が行えること。
</t>
    <phoneticPr fontId="14"/>
  </si>
  <si>
    <t xml:space="preserve">認定基準額の算定対象外とする基準となる年齢及び年齢算出基準日は任意に設定できること。
</t>
    <rPh sb="0" eb="5">
      <t>ニンテイキジュンガク</t>
    </rPh>
    <rPh sb="6" eb="8">
      <t>サンテイ</t>
    </rPh>
    <rPh sb="8" eb="11">
      <t>タイショウガイ</t>
    </rPh>
    <phoneticPr fontId="14"/>
  </si>
  <si>
    <t xml:space="preserve">一定金額の加算・減算による所得情報の調整について、対象を選択し一括で実施できること。
</t>
    <phoneticPr fontId="14"/>
  </si>
  <si>
    <t>自動算出した世帯総所得又は収入額を基に、児童生徒単位、世帯単位又は申請者全体のシミュレーション（仮認定審査)ができること。</t>
    <phoneticPr fontId="14"/>
  </si>
  <si>
    <t xml:space="preserve">年度変更に伴い新入学児童生徒学用品費等の支給額が増額した場合は、その差額を支給できること。
</t>
    <phoneticPr fontId="14"/>
  </si>
  <si>
    <t xml:space="preserve">年度変更に伴う新入学児童生徒学用品費等の支給差額については、システムへの個別入力・CSVファイル等の一括取込のどちらでも対応可能とすること。
</t>
    <rPh sb="0" eb="4">
      <t>ネンドヘンコウ</t>
    </rPh>
    <rPh sb="5" eb="6">
      <t>トモナ</t>
    </rPh>
    <phoneticPr fontId="14"/>
  </si>
  <si>
    <t>個別・一括を選択し、学校別・費目別に、年間及び期間を指定して支給予定額をシミュレーションできること。</t>
    <phoneticPr fontId="14"/>
  </si>
  <si>
    <t xml:space="preserve">就学援助対象者について、医療券（医科、歯科、調剤）を一括・個別で出力できること。
</t>
    <phoneticPr fontId="14"/>
  </si>
  <si>
    <t>通知書を発行する際に、同一の認定期間内において既に発行済みの場合は、アラート表示されること。</t>
    <phoneticPr fontId="14"/>
  </si>
  <si>
    <t xml:space="preserve">住民などへ発送する通知書等は、住所表示と共にカスタマバーコードを表示できること。
</t>
    <phoneticPr fontId="14"/>
  </si>
  <si>
    <t xml:space="preserve">振込先口座は口座情報が入力されたCSVファイル等を指定して取込み、一括で反映できること。
</t>
    <phoneticPr fontId="14"/>
  </si>
  <si>
    <t xml:space="preserve">実費支給情報等、学校との連携が必要なデータについては、パスワードを設定した上でデータ出力できること。
</t>
    <phoneticPr fontId="14"/>
  </si>
  <si>
    <t xml:space="preserve">全国銀行協会フォーマットの様式を基に、金融機関マスタデータの一括更新が可能であること。
</t>
    <phoneticPr fontId="14"/>
  </si>
  <si>
    <t xml:space="preserve">金融機関マスタデータ（金融機関有効開始日、金融機関有効終了日、指定金融区分コード、電子納付対応有無コード、店舗有効開始日、店舗有効終了日、本店支店区分、手形交換所番号、店舗郵便番号、店舗住所、店舗電話番号）を登録、修正、削除、参照できること。
</t>
    <phoneticPr fontId="14"/>
  </si>
  <si>
    <t xml:space="preserve">振込依頼結果データを取り込み、振込不能となっている対象者を抽出・参照できること。
</t>
    <phoneticPr fontId="14"/>
  </si>
  <si>
    <t xml:space="preserve">過誤支給となった場合、返納を行うための納付書の出力ができること。
</t>
    <phoneticPr fontId="14"/>
  </si>
  <si>
    <t xml:space="preserve">異動により、認定基準として設定した基準の該当・非該当が変更となる児童生徒の一覧を出力できること。
</t>
    <phoneticPr fontId="14"/>
  </si>
  <si>
    <t xml:space="preserve">組織・職務・職位等での操作権限を設定できること。
</t>
    <phoneticPr fontId="14"/>
  </si>
  <si>
    <t>医療券（医科）</t>
    <rPh sb="0" eb="3">
      <t>イリョウケン</t>
    </rPh>
    <rPh sb="4" eb="6">
      <t>イカ</t>
    </rPh>
    <phoneticPr fontId="18"/>
  </si>
  <si>
    <t>0180017</t>
  </si>
  <si>
    <t>医療券（歯科）</t>
    <rPh sb="0" eb="3">
      <t>イリョウケン</t>
    </rPh>
    <rPh sb="4" eb="6">
      <t>シカ</t>
    </rPh>
    <phoneticPr fontId="18"/>
  </si>
  <si>
    <t>0180018</t>
  </si>
  <si>
    <t>医療券（調剤）</t>
    <rPh sb="0" eb="3">
      <t>イリョウケン</t>
    </rPh>
    <rPh sb="4" eb="6">
      <t>チョウザイ</t>
    </rPh>
    <phoneticPr fontId="18"/>
  </si>
  <si>
    <t>0180019</t>
  </si>
  <si>
    <t>医療券発送者一覧</t>
    <rPh sb="0" eb="2">
      <t>イリョウ</t>
    </rPh>
    <rPh sb="2" eb="3">
      <t>ケン</t>
    </rPh>
    <phoneticPr fontId="19"/>
  </si>
  <si>
    <t>医療券は各学校で作成しており、今後も同様とする方針であるため。</t>
    <phoneticPr fontId="14"/>
  </si>
  <si>
    <t>学齢簿システム</t>
    <phoneticPr fontId="5"/>
  </si>
  <si>
    <t>就学援助システム</t>
    <phoneticPr fontId="5"/>
  </si>
  <si>
    <t>本市における機能要否</t>
    <rPh sb="0" eb="2">
      <t>ホンシ</t>
    </rPh>
    <rPh sb="6" eb="8">
      <t>キノウ</t>
    </rPh>
    <rPh sb="8" eb="10">
      <t>ヨウヒ</t>
    </rPh>
    <phoneticPr fontId="4"/>
  </si>
  <si>
    <t>機能要否の理由</t>
    <rPh sb="0" eb="2">
      <t>きのう</t>
    </rPh>
    <rPh sb="2" eb="4">
      <t>ようひ</t>
    </rPh>
    <rPh sb="5" eb="7">
      <t>りゆう</t>
    </rPh>
    <phoneticPr fontId="11" type="Hiragana"/>
  </si>
  <si>
    <t xml:space="preserve"> 3. 学齢簿システム・就学援助システム両方の調達（一体での調達）</t>
  </si>
  <si>
    <t xml:space="preserve"> 4. 住民記録システムなどの他のシステムと一体での調達（学齢簿システムと就学援助システムの組み合わせ以外）</t>
  </si>
  <si>
    <t xml:space="preserve"> 1. 学齢簿システム単体での調達</t>
    <phoneticPr fontId="5"/>
  </si>
  <si>
    <t xml:space="preserve"> 2. 就学援助システム単体での調達</t>
    <phoneticPr fontId="5"/>
  </si>
  <si>
    <t>共通</t>
    <rPh sb="0" eb="2">
      <t>キョウツウ</t>
    </rPh>
    <phoneticPr fontId="5"/>
  </si>
  <si>
    <t>標準準拠システムについての横浜市への提案の可否</t>
    <rPh sb="13" eb="15">
      <t>ヨコハマ</t>
    </rPh>
    <phoneticPr fontId="5"/>
  </si>
  <si>
    <t>【様式3-2】回答書（標準オプション機能＿就学援助）</t>
    <rPh sb="7" eb="10">
      <t>カイトウショ</t>
    </rPh>
    <rPh sb="11" eb="13">
      <t>ヒョウジュン</t>
    </rPh>
    <rPh sb="18" eb="20">
      <t>キノウ</t>
    </rPh>
    <rPh sb="21" eb="23">
      <t>シュウガク</t>
    </rPh>
    <rPh sb="23" eb="25">
      <t>エンジョ</t>
    </rPh>
    <phoneticPr fontId="5"/>
  </si>
  <si>
    <t>他市における実績</t>
    <rPh sb="0" eb="1">
      <t>ホカ</t>
    </rPh>
    <rPh sb="1" eb="2">
      <t>シ</t>
    </rPh>
    <rPh sb="6" eb="8">
      <t>ジッセキ</t>
    </rPh>
    <phoneticPr fontId="5"/>
  </si>
  <si>
    <t>他市における当該システム提供状況</t>
    <rPh sb="0" eb="1">
      <t>ホカ</t>
    </rPh>
    <rPh sb="1" eb="2">
      <t>シ</t>
    </rPh>
    <rPh sb="6" eb="8">
      <t>トウガイ</t>
    </rPh>
    <rPh sb="14" eb="16">
      <t>ジョウキョウ</t>
    </rPh>
    <phoneticPr fontId="5"/>
  </si>
  <si>
    <t>当該システムを提供している市の内、政令市（具体的な都市名）をご記入ください。
【自由記入項目】</t>
    <rPh sb="0" eb="2">
      <t>トウガイ</t>
    </rPh>
    <rPh sb="7" eb="9">
      <t>テイキョウ</t>
    </rPh>
    <rPh sb="13" eb="14">
      <t>シ</t>
    </rPh>
    <rPh sb="15" eb="16">
      <t>ウチ</t>
    </rPh>
    <rPh sb="17" eb="20">
      <t>セイレイシ</t>
    </rPh>
    <rPh sb="21" eb="24">
      <t>グタイテキ</t>
    </rPh>
    <rPh sb="25" eb="27">
      <t>トシ</t>
    </rPh>
    <rPh sb="27" eb="28">
      <t>メイ</t>
    </rPh>
    <rPh sb="31" eb="33">
      <t>キニュウ</t>
    </rPh>
    <phoneticPr fontId="5"/>
  </si>
  <si>
    <t>就学システムの標準化への対応方針
※横浜市への提供の如何を問わず</t>
    <rPh sb="0" eb="2">
      <t>シュウガク</t>
    </rPh>
    <phoneticPr fontId="5"/>
  </si>
  <si>
    <t xml:space="preserve">貴社の就学システムの標準準拠システムの対応方針
（共通欄への回答をお願いいたします）
</t>
    <rPh sb="3" eb="5">
      <t>シュウガク</t>
    </rPh>
    <rPh sb="25" eb="27">
      <t>キョウツウ</t>
    </rPh>
    <rPh sb="27" eb="28">
      <t>ラン</t>
    </rPh>
    <rPh sb="30" eb="32">
      <t>カイトウ</t>
    </rPh>
    <rPh sb="34" eb="35">
      <t>ネガ</t>
    </rPh>
    <phoneticPr fontId="5"/>
  </si>
  <si>
    <t>政令市に対する就学システムのパッケージ提供方針について、以下を選択してください。【選択項目（自由記入可）】
 1. 対応予定（一般市版と政令市版との区別なく提供予定）
 2. 対応予定（政令市版として提供予定）
 3. 検討中（方針未定）
 4. 未定
 5. 不対応予定（政令市版の提供想定なし）
 6. 不対応予定（標準準拠システムの提供想定なし）
※上記いずれにも該当しない場合は、回答欄に直接内容を記入してください。</t>
    <rPh sb="7" eb="9">
      <t>シュウガク</t>
    </rPh>
    <rPh sb="21" eb="23">
      <t>ホウシン</t>
    </rPh>
    <rPh sb="28" eb="30">
      <t>イカ</t>
    </rPh>
    <rPh sb="31" eb="33">
      <t>センタク</t>
    </rPh>
    <rPh sb="63" eb="65">
      <t>イッパン</t>
    </rPh>
    <rPh sb="65" eb="66">
      <t>シ</t>
    </rPh>
    <rPh sb="66" eb="67">
      <t>バン</t>
    </rPh>
    <rPh sb="78" eb="80">
      <t>テイキョウ</t>
    </rPh>
    <rPh sb="80" eb="82">
      <t>ヨテイ</t>
    </rPh>
    <rPh sb="100" eb="102">
      <t>テイキョウ</t>
    </rPh>
    <rPh sb="102" eb="104">
      <t>ヨテイ</t>
    </rPh>
    <rPh sb="131" eb="132">
      <t>フ</t>
    </rPh>
    <rPh sb="132" eb="134">
      <t>タイオウ</t>
    </rPh>
    <rPh sb="134" eb="136">
      <t>ヨテイ</t>
    </rPh>
    <rPh sb="154" eb="155">
      <t>フ</t>
    </rPh>
    <rPh sb="155" eb="157">
      <t>タイオウ</t>
    </rPh>
    <rPh sb="157" eb="159">
      <t>ヨテイ</t>
    </rPh>
    <phoneticPr fontId="5"/>
  </si>
  <si>
    <t xml:space="preserve"> 3. 標準仕様書の政令市に対応する機能要件の不備</t>
  </si>
  <si>
    <r>
      <t>項番1~4については</t>
    </r>
    <r>
      <rPr>
        <b/>
        <sz val="11"/>
        <rFont val="Meiryo UI"/>
        <family val="3"/>
        <charset val="128"/>
      </rPr>
      <t>共通</t>
    </r>
    <r>
      <rPr>
        <sz val="11"/>
        <rFont val="Meiryo UI"/>
        <family val="3"/>
        <charset val="128"/>
      </rPr>
      <t>、項番5以降については、</t>
    </r>
    <r>
      <rPr>
        <b/>
        <sz val="11"/>
        <rFont val="Meiryo UI"/>
        <family val="3"/>
        <charset val="128"/>
      </rPr>
      <t>学齢簿システム</t>
    </r>
    <r>
      <rPr>
        <sz val="11"/>
        <rFont val="Meiryo UI"/>
        <family val="3"/>
        <charset val="128"/>
      </rPr>
      <t>、</t>
    </r>
    <r>
      <rPr>
        <b/>
        <sz val="11"/>
        <rFont val="Meiryo UI"/>
        <family val="3"/>
        <charset val="128"/>
      </rPr>
      <t>就学援助システム</t>
    </r>
    <r>
      <rPr>
        <sz val="11"/>
        <rFont val="Meiryo UI"/>
        <family val="3"/>
        <charset val="128"/>
      </rPr>
      <t>の欄にそれぞれ回答をお願いいたします。</t>
    </r>
    <rPh sb="41" eb="42">
      <t>ラン</t>
    </rPh>
    <rPh sb="47" eb="49">
      <t>カイトウ</t>
    </rPh>
    <rPh sb="51" eb="52">
      <t>ネガ</t>
    </rPh>
    <phoneticPr fontId="5"/>
  </si>
  <si>
    <t>【様式3-1】回答書（標準オプション機能＿学齢簿編製等）</t>
    <rPh sb="7" eb="10">
      <t>カイトウショ</t>
    </rPh>
    <rPh sb="11" eb="13">
      <t>ヒョウジュン</t>
    </rPh>
    <rPh sb="18" eb="20">
      <t>キノウ</t>
    </rPh>
    <rPh sb="21" eb="23">
      <t>ガクレイ</t>
    </rPh>
    <rPh sb="23" eb="24">
      <t>ボ</t>
    </rPh>
    <rPh sb="24" eb="26">
      <t>ヘンセイ</t>
    </rPh>
    <rPh sb="26" eb="27">
      <t>トウ</t>
    </rPh>
    <phoneticPr fontId="5"/>
  </si>
  <si>
    <t xml:space="preserve"> 5. 横浜市が必要とする標準オプション機能への対応</t>
  </si>
  <si>
    <t xml:space="preserve"> 6. 標準準拠システムへの複数自治体一斉切り替えに伴う人的リソースの不足</t>
  </si>
  <si>
    <t xml:space="preserve"> 7. 標準準拠システムへの切り替えスケジュールにおける移行期間の不足</t>
  </si>
  <si>
    <t xml:space="preserve"> 8. 共通機能の標準機能要件不備（申請管理機能、文字要件など）</t>
  </si>
  <si>
    <t xml:space="preserve"> 9. 関連システム（標準準拠対象外システム）との連携要件不備</t>
  </si>
  <si>
    <t xml:space="preserve"> 10. 関連システム（標準準拠システム）との連携要件不備</t>
  </si>
  <si>
    <t>機能改善の提案予定について</t>
    <rPh sb="0" eb="4">
      <t>キノウカイゼン</t>
    </rPh>
    <rPh sb="5" eb="7">
      <t>テイアン</t>
    </rPh>
    <rPh sb="7" eb="9">
      <t>ヨテイ</t>
    </rPh>
    <phoneticPr fontId="5"/>
  </si>
  <si>
    <t>横浜市より特に質問したい事項に対する意見（学齢簿システム向け）</t>
    <rPh sb="0" eb="3">
      <t>ヨコハマシ</t>
    </rPh>
    <rPh sb="5" eb="6">
      <t>トク</t>
    </rPh>
    <rPh sb="7" eb="9">
      <t>シツモン</t>
    </rPh>
    <rPh sb="12" eb="14">
      <t>ジコウ</t>
    </rPh>
    <rPh sb="15" eb="16">
      <t>タイ</t>
    </rPh>
    <rPh sb="18" eb="20">
      <t>イケン</t>
    </rPh>
    <rPh sb="21" eb="23">
      <t>ガクレイ</t>
    </rPh>
    <rPh sb="23" eb="24">
      <t>ボ</t>
    </rPh>
    <phoneticPr fontId="5"/>
  </si>
  <si>
    <t xml:space="preserve"> 2. 標準仕様書の機能要件の実装が困難</t>
  </si>
  <si>
    <t xml:space="preserve"> 4. 標準仕様書の政令市に対応する機能要件の実装が困難</t>
  </si>
  <si>
    <t>【様式2】1</t>
  </si>
  <si>
    <t>【様式2】2</t>
  </si>
  <si>
    <t>【様式2】3</t>
  </si>
  <si>
    <t>【様式3-1】【様式3-2】　標準オプション機能</t>
    <rPh sb="1" eb="3">
      <t>ヨウシキ</t>
    </rPh>
    <rPh sb="8" eb="10">
      <t>ヨウシキ</t>
    </rPh>
    <rPh sb="15" eb="17">
      <t>ヒョウジュン</t>
    </rPh>
    <rPh sb="22" eb="24">
      <t>キノウ</t>
    </rPh>
    <phoneticPr fontId="5"/>
  </si>
  <si>
    <t>【様式2】10</t>
    <phoneticPr fontId="5"/>
  </si>
  <si>
    <t>【様式2】7</t>
    <phoneticPr fontId="5"/>
  </si>
  <si>
    <t>上記質問で1～4を選択した場合、以下を選択してください。【選択項目（自由記入可）】
 1. 新規にパッケージシステムを開発
 2. 既存パッケージの改修で対応
 3. 他事業者の標準準拠システムをOEMで提供
 4. 標準準拠システムの対応を検討中（方針未定）
※上記いずれにも該当しない場合は、回答欄に直接内容を記入してください。</t>
    <rPh sb="125" eb="127">
      <t>ホウシン</t>
    </rPh>
    <rPh sb="127" eb="129">
      <t>ミテイ</t>
    </rPh>
    <phoneticPr fontId="5"/>
  </si>
  <si>
    <t>項番１で1～4を選択した場合、対応可能な調達の要件について、以下より該当するものを選択してください。【選択項目（自由記入可）・複数選択可】
 1. 学齢簿システム単体での調達
 2. 就学援助システム単体での調達
 3. 学齢簿システム・就学援助システム両方の調達（一体での調達）
 4. 住民記録システムなどの他のシステムと一体での調達（学齢簿システムと就学援助システムの組み合わせ以外）
 ※複数選択する場合、「1、2」のように読点で区切る形にてご記入ください。</t>
    <rPh sb="0" eb="2">
      <t>コウバン</t>
    </rPh>
    <rPh sb="15" eb="17">
      <t>タイオウ</t>
    </rPh>
    <rPh sb="17" eb="19">
      <t>カノウ</t>
    </rPh>
    <rPh sb="20" eb="22">
      <t>チョウタツ</t>
    </rPh>
    <rPh sb="63" eb="68">
      <t>フクスウセンタクカ</t>
    </rPh>
    <rPh sb="85" eb="87">
      <t>チョウタツ</t>
    </rPh>
    <rPh sb="104" eb="106">
      <t>チョウタツ</t>
    </rPh>
    <rPh sb="127" eb="129">
      <t>リョウホウ</t>
    </rPh>
    <rPh sb="130" eb="132">
      <t>チョウタツ</t>
    </rPh>
    <rPh sb="133" eb="135">
      <t>イッタイ</t>
    </rPh>
    <rPh sb="137" eb="139">
      <t>チョウタツ</t>
    </rPh>
    <rPh sb="145" eb="147">
      <t>ジュウミン</t>
    </rPh>
    <rPh sb="147" eb="149">
      <t>キロク</t>
    </rPh>
    <rPh sb="156" eb="157">
      <t>ホカ</t>
    </rPh>
    <rPh sb="163" eb="165">
      <t>イッタイ</t>
    </rPh>
    <rPh sb="167" eb="169">
      <t>チョウタツ</t>
    </rPh>
    <rPh sb="170" eb="173">
      <t>ガクレイボ</t>
    </rPh>
    <rPh sb="178" eb="180">
      <t>シュウガク</t>
    </rPh>
    <rPh sb="180" eb="182">
      <t>エンジョ</t>
    </rPh>
    <rPh sb="187" eb="188">
      <t>ク</t>
    </rPh>
    <rPh sb="189" eb="190">
      <t>ア</t>
    </rPh>
    <rPh sb="192" eb="194">
      <t>イガイ</t>
    </rPh>
    <rPh sb="216" eb="218">
      <t>トウテン</t>
    </rPh>
    <phoneticPr fontId="5"/>
  </si>
  <si>
    <t>横浜市より特に質問したい事項に対する意見（就学援助システム向け）</t>
    <rPh sb="0" eb="3">
      <t>ヨコハマシ</t>
    </rPh>
    <rPh sb="5" eb="6">
      <t>トク</t>
    </rPh>
    <rPh sb="7" eb="9">
      <t>シツモン</t>
    </rPh>
    <rPh sb="12" eb="14">
      <t>ジコウ</t>
    </rPh>
    <rPh sb="15" eb="16">
      <t>タイ</t>
    </rPh>
    <rPh sb="18" eb="20">
      <t>イケン</t>
    </rPh>
    <phoneticPr fontId="5"/>
  </si>
  <si>
    <t>ガバメントクラウドの利用について</t>
    <rPh sb="10" eb="12">
      <t>リヨウ</t>
    </rPh>
    <phoneticPr fontId="5"/>
  </si>
  <si>
    <t xml:space="preserve"> 1. 稼働可能</t>
  </si>
  <si>
    <t xml:space="preserve"> 3. 対応未定</t>
  </si>
  <si>
    <t xml:space="preserve"> 4. 不対応予定（ガバメントクラウド以外で対応予定）</t>
  </si>
  <si>
    <t xml:space="preserve"> 2. 再委託等する形で受託可能（自社での対応は不可）</t>
  </si>
  <si>
    <t xml:space="preserve"> 4. 対応不可</t>
  </si>
  <si>
    <t>その他、横浜市への提案の可否
（運用保守対応、義務教育人口推計、RPA）</t>
    <rPh sb="2" eb="3">
      <t>ホカ</t>
    </rPh>
    <rPh sb="16" eb="22">
      <t>ウンヨウホシュタイオウ</t>
    </rPh>
    <rPh sb="23" eb="31">
      <t>ギムキョウイクジンコウスイケイ</t>
    </rPh>
    <phoneticPr fontId="5"/>
  </si>
  <si>
    <t xml:space="preserve"> 1 管理項目</t>
    <phoneticPr fontId="14"/>
  </si>
  <si>
    <t>基本検索</t>
    <phoneticPr fontId="14"/>
  </si>
  <si>
    <t>0170400</t>
    <phoneticPr fontId="14"/>
  </si>
  <si>
    <t>0170072</t>
  </si>
  <si>
    <t>0170073</t>
  </si>
  <si>
    <t>0170074</t>
  </si>
  <si>
    <t>0170075</t>
  </si>
  <si>
    <t>0170076</t>
  </si>
  <si>
    <t>0170077</t>
  </si>
  <si>
    <t>0170084</t>
  </si>
  <si>
    <t>0170092</t>
  </si>
  <si>
    <t>2.2.6 支援措置対象者照会</t>
    <rPh sb="8" eb="10">
      <t>ソチ</t>
    </rPh>
    <phoneticPr fontId="14"/>
  </si>
  <si>
    <t>支援措置対象者照会</t>
    <rPh sb="2" eb="4">
      <t>ソチ</t>
    </rPh>
    <phoneticPr fontId="14"/>
  </si>
  <si>
    <t>0170096</t>
    <phoneticPr fontId="14"/>
  </si>
  <si>
    <t>0170133</t>
    <phoneticPr fontId="14"/>
  </si>
  <si>
    <t>0170138</t>
  </si>
  <si>
    <t>4.2.1 転入学・編入学、新就学者異動</t>
  </si>
  <si>
    <t>二重登録</t>
  </si>
  <si>
    <t>0170139</t>
    <phoneticPr fontId="14"/>
  </si>
  <si>
    <t>0170140</t>
  </si>
  <si>
    <t>4.2.2 学齢簿の記載事項等の変更</t>
  </si>
  <si>
    <t>0170147</t>
  </si>
  <si>
    <t>0170148</t>
  </si>
  <si>
    <t>0170149</t>
  </si>
  <si>
    <t>0170150</t>
  </si>
  <si>
    <t>0170156</t>
  </si>
  <si>
    <t>4.2.4 就学校の変更</t>
  </si>
  <si>
    <t>0170192</t>
    <phoneticPr fontId="14"/>
  </si>
  <si>
    <t>0170404</t>
    <phoneticPr fontId="14"/>
  </si>
  <si>
    <t>0170195</t>
  </si>
  <si>
    <t>変更許可の通知</t>
  </si>
  <si>
    <t>0170405</t>
    <phoneticPr fontId="14"/>
  </si>
  <si>
    <t>4.2.5 区域外への就学</t>
  </si>
  <si>
    <t>区域外への就学</t>
  </si>
  <si>
    <t>0170411</t>
    <phoneticPr fontId="14"/>
  </si>
  <si>
    <t>4.2.6 区域外からの就学</t>
  </si>
  <si>
    <t>区域外からの就学</t>
  </si>
  <si>
    <t>0170412</t>
    <phoneticPr fontId="14"/>
  </si>
  <si>
    <t>0170213</t>
    <phoneticPr fontId="14"/>
  </si>
  <si>
    <t>0170406</t>
    <phoneticPr fontId="14"/>
  </si>
  <si>
    <t>0170216</t>
  </si>
  <si>
    <t>区域外就学協議書</t>
  </si>
  <si>
    <t>0170407</t>
    <phoneticPr fontId="14"/>
  </si>
  <si>
    <t>0170408</t>
    <phoneticPr fontId="14"/>
  </si>
  <si>
    <t>区域外就学許可の通知</t>
    <phoneticPr fontId="14"/>
  </si>
  <si>
    <t>0170409</t>
    <phoneticPr fontId="14"/>
  </si>
  <si>
    <t>4.2.8 進級・卒業</t>
  </si>
  <si>
    <t>0170235</t>
  </si>
  <si>
    <t>4.3.1 学校の新設・統廃合</t>
  </si>
  <si>
    <t>0170239</t>
  </si>
  <si>
    <t>0170401</t>
    <phoneticPr fontId="14"/>
  </si>
  <si>
    <t>0170245</t>
  </si>
  <si>
    <t>0170246</t>
  </si>
  <si>
    <t>5.1.3 健康診断通知書・健康診断票</t>
    <phoneticPr fontId="14"/>
  </si>
  <si>
    <t>健康診断通知書・健康診断票</t>
  </si>
  <si>
    <t>0170403</t>
    <phoneticPr fontId="14"/>
  </si>
  <si>
    <t>5.1.4 入学通知書</t>
    <phoneticPr fontId="14"/>
  </si>
  <si>
    <t>入学通知書</t>
  </si>
  <si>
    <t>0170410</t>
    <phoneticPr fontId="14"/>
  </si>
  <si>
    <t>0170285</t>
  </si>
  <si>
    <t>0170287</t>
  </si>
  <si>
    <t>0170289</t>
  </si>
  <si>
    <t>0170290</t>
  </si>
  <si>
    <t>0170291</t>
  </si>
  <si>
    <t>0170298</t>
  </si>
  <si>
    <t>0170302</t>
  </si>
  <si>
    <t>0170303</t>
  </si>
  <si>
    <t>0170304</t>
  </si>
  <si>
    <t>0170305</t>
  </si>
  <si>
    <t>0170306</t>
  </si>
  <si>
    <t>0170330</t>
  </si>
  <si>
    <t>0170331</t>
  </si>
  <si>
    <t>0170332</t>
  </si>
  <si>
    <t>0170334</t>
  </si>
  <si>
    <t>0170335</t>
  </si>
  <si>
    <t>0170351</t>
  </si>
  <si>
    <t>0170361</t>
  </si>
  <si>
    <t>0170374</t>
  </si>
  <si>
    <t>0170375</t>
  </si>
  <si>
    <t>7.14 庁内データ連携</t>
    <phoneticPr fontId="14"/>
  </si>
  <si>
    <t>0170416</t>
    <phoneticPr fontId="14"/>
  </si>
  <si>
    <t>0170419</t>
    <phoneticPr fontId="14"/>
  </si>
  <si>
    <t>0170420</t>
    <phoneticPr fontId="14"/>
  </si>
  <si>
    <t>0170432</t>
    <phoneticPr fontId="14"/>
  </si>
  <si>
    <t>0170433</t>
    <phoneticPr fontId="14"/>
  </si>
  <si>
    <t xml:space="preserve">就学事務固有で設定された通称名での検索ができること。
</t>
    <phoneticPr fontId="14"/>
  </si>
  <si>
    <t xml:space="preserve">加害者である場合、その旨に気づけること。
</t>
    <phoneticPr fontId="14"/>
  </si>
  <si>
    <t xml:space="preserve">再転入や帰化、住民登録外者から住民登録となった場合、過去の情報と新しい情報の２つのデータを同一人物としてチェックする機能を備え、二重登録と判断した場合は１つの学齢簿に統合することができること。
</t>
    <phoneticPr fontId="14"/>
  </si>
  <si>
    <t xml:space="preserve">また、同一人リストが出力できること。
</t>
    <phoneticPr fontId="14"/>
  </si>
  <si>
    <t xml:space="preserve">就学校変更申請書が出力できること。
</t>
    <phoneticPr fontId="14"/>
  </si>
  <si>
    <t xml:space="preserve">就学校変更申請書の希望変更期間について、DV避難や施設入所の場合には申請時点で今後の状況が分からな場合は、「事由消失の日まで」とすることが出来ること。
</t>
    <rPh sb="49" eb="51">
      <t>バアイ</t>
    </rPh>
    <rPh sb="69" eb="71">
      <t>デキ</t>
    </rPh>
    <phoneticPr fontId="14"/>
  </si>
  <si>
    <t xml:space="preserve">就学校変更許可通知書の希望変更期間について、DV避難や施設入所の場合には申請時点で今後の状況が分からな場合は、「事由消失の日まで」とすることが出来ること。
</t>
    <rPh sb="51" eb="53">
      <t>バアイ</t>
    </rPh>
    <rPh sb="71" eb="73">
      <t>デキ</t>
    </rPh>
    <phoneticPr fontId="14"/>
  </si>
  <si>
    <t xml:space="preserve">併せて、区域外就学開始年月日範囲や区域外就学終了年月日範囲を抽出条件に指定した区域外就学者一覧が作成できること。
</t>
    <rPh sb="9" eb="11">
      <t>カイシ</t>
    </rPh>
    <rPh sb="22" eb="24">
      <t>シュウリョウ</t>
    </rPh>
    <phoneticPr fontId="14"/>
  </si>
  <si>
    <t xml:space="preserve">区域外就学申請書の出力が可能であること。
</t>
    <phoneticPr fontId="14"/>
  </si>
  <si>
    <t xml:space="preserve">区域外就学申請書の希望変更期間について、DV避難や施設入所の場合には申請時点で今後の状況が分からな場合は、「事由消失の日まで」とすることが出来ること。
</t>
    <rPh sb="49" eb="51">
      <t>バアイ</t>
    </rPh>
    <rPh sb="69" eb="71">
      <t>デキ</t>
    </rPh>
    <phoneticPr fontId="14"/>
  </si>
  <si>
    <t xml:space="preserve">区域外就学協議書の希望変更期間について、DV避難や施設入所の場合には申請時点で今後の状況が分からな場合は、「事由消失の日まで」とすることが出来ること。
</t>
    <rPh sb="49" eb="51">
      <t>バアイ</t>
    </rPh>
    <rPh sb="69" eb="71">
      <t>デキ</t>
    </rPh>
    <phoneticPr fontId="14"/>
  </si>
  <si>
    <t xml:space="preserve">区域外就学承諾書の希望変更期間について、DV避難や施設入所の場合には申請時点で今後の状況が分からな場合は、「事由消失の日まで」とすることが出来ること。
</t>
    <rPh sb="49" eb="51">
      <t>バアイ</t>
    </rPh>
    <rPh sb="69" eb="71">
      <t>デキ</t>
    </rPh>
    <phoneticPr fontId="14"/>
  </si>
  <si>
    <t xml:space="preserve">区域外就学許可通知書の希望変更期間について、DV避難や施設入所の場合には申請時点で今後の状況が分からな場合は、「事由消失の日まで」とすることが出来ること。
</t>
    <rPh sb="51" eb="53">
      <t>バアイ</t>
    </rPh>
    <rPh sb="71" eb="73">
      <t>デキ</t>
    </rPh>
    <phoneticPr fontId="14"/>
  </si>
  <si>
    <t xml:space="preserve">また、更新結果を確認するための一覧表を出力できること。
</t>
    <phoneticPr fontId="14"/>
  </si>
  <si>
    <t xml:space="preserve">新入学児童を対象にして学校を抽出条件に指定して健康診断票、健康診断予備調査票が一括出力できること。
</t>
    <phoneticPr fontId="14"/>
  </si>
  <si>
    <t xml:space="preserve">また、学級区分を抽出条件に設定でき、普通学級と特別支援学級で別々に出力できること。
</t>
    <rPh sb="3" eb="5">
      <t>ガッキュウ</t>
    </rPh>
    <rPh sb="5" eb="7">
      <t>クブン</t>
    </rPh>
    <rPh sb="18" eb="20">
      <t>フツウ</t>
    </rPh>
    <rPh sb="20" eb="22">
      <t>ガッキュウ</t>
    </rPh>
    <rPh sb="23" eb="25">
      <t>トクベツ</t>
    </rPh>
    <rPh sb="25" eb="27">
      <t>シエン</t>
    </rPh>
    <rPh sb="27" eb="29">
      <t>ガッキュウ</t>
    </rPh>
    <phoneticPr fontId="14"/>
  </si>
  <si>
    <t xml:space="preserve">住民記録システムに、住基情報の異動に伴い、住民の住基情報（個人番号あり）を照会する。
</t>
    <phoneticPr fontId="14"/>
  </si>
  <si>
    <t xml:space="preserve">就学援助システムに、審査情報を照会する。
</t>
    <phoneticPr fontId="14"/>
  </si>
  <si>
    <t xml:space="preserve">校務支援システムに、児童生徒のクラス及び出席番号情報照会する。
</t>
    <phoneticPr fontId="14"/>
  </si>
  <si>
    <t xml:space="preserve">学校徴収金システムに、学齢簿情報を提供する。
</t>
    <phoneticPr fontId="14"/>
  </si>
  <si>
    <t xml:space="preserve">給食費管理システムに、学齢簿情報を提供する。
</t>
    <phoneticPr fontId="14"/>
  </si>
  <si>
    <t>以下の項目については管理を必要とするため。
・児童の住所コード（市町村コード、行政区コード、町字コード、方書コード）
・居所
・居所不明状況
・居所不明年月日</t>
    <rPh sb="0" eb="2">
      <t>イカ</t>
    </rPh>
    <rPh sb="3" eb="5">
      <t>コウモク</t>
    </rPh>
    <rPh sb="10" eb="12">
      <t>カンリ</t>
    </rPh>
    <rPh sb="13" eb="15">
      <t>ヒツヨウ</t>
    </rPh>
    <rPh sb="32" eb="35">
      <t>シチョウソン</t>
    </rPh>
    <rPh sb="46" eb="48">
      <t>チョウアザ</t>
    </rPh>
    <rPh sb="52" eb="53">
      <t>ホウ</t>
    </rPh>
    <rPh sb="53" eb="54">
      <t>カ</t>
    </rPh>
    <phoneticPr fontId="14"/>
  </si>
  <si>
    <t>以下の項目については管理を必要とするため。
・保護者通称名（日本人の場合に使用）
・保護者通称カナ氏名（日本人の場合に使用）
・保護者の住所コード（市町村コード、行政区コード、町字コード、方書コード）</t>
    <rPh sb="0" eb="2">
      <t>イカ</t>
    </rPh>
    <rPh sb="3" eb="5">
      <t>コウモク</t>
    </rPh>
    <rPh sb="10" eb="12">
      <t>カンリ</t>
    </rPh>
    <rPh sb="13" eb="15">
      <t>ヒツヨウ</t>
    </rPh>
    <rPh sb="64" eb="67">
      <t>ホゴシャ</t>
    </rPh>
    <rPh sb="74" eb="77">
      <t>シチョウソン</t>
    </rPh>
    <rPh sb="88" eb="90">
      <t>チョウアザ</t>
    </rPh>
    <rPh sb="94" eb="95">
      <t>ホウ</t>
    </rPh>
    <rPh sb="95" eb="96">
      <t>カ</t>
    </rPh>
    <phoneticPr fontId="14"/>
  </si>
  <si>
    <t>特に管理が必要な項目がないため。</t>
    <rPh sb="0" eb="1">
      <t>トク</t>
    </rPh>
    <rPh sb="2" eb="4">
      <t>カンリ</t>
    </rPh>
    <rPh sb="5" eb="7">
      <t>ヒツヨウ</t>
    </rPh>
    <rPh sb="8" eb="10">
      <t>コウモク</t>
    </rPh>
    <phoneticPr fontId="14"/>
  </si>
  <si>
    <t>区域外からの就学に関し、システム上で申請管理を行うことについて検討中であり、以下の項目については管理を必要とする可能性があるため。
・区域外就学区分（協議中、申請却下など）
・区域外就学不許可理由
また、令和4年度RFIにおいて、各社実装予定であることが確認できたため。</t>
    <rPh sb="9" eb="10">
      <t>カン</t>
    </rPh>
    <rPh sb="16" eb="17">
      <t>ジョウ</t>
    </rPh>
    <rPh sb="18" eb="20">
      <t>シンセイ</t>
    </rPh>
    <rPh sb="20" eb="22">
      <t>カンリ</t>
    </rPh>
    <rPh sb="23" eb="24">
      <t>オコナ</t>
    </rPh>
    <rPh sb="31" eb="34">
      <t>ケントウチュウ</t>
    </rPh>
    <rPh sb="56" eb="59">
      <t>カノウセイ</t>
    </rPh>
    <rPh sb="75" eb="78">
      <t>キョウギチュウ</t>
    </rPh>
    <rPh sb="79" eb="81">
      <t>シンセイ</t>
    </rPh>
    <rPh sb="81" eb="83">
      <t>キャッカ</t>
    </rPh>
    <phoneticPr fontId="14"/>
  </si>
  <si>
    <t>令和4年度RFIにおいて、各社実装予定であることが確認できたため。</t>
    <rPh sb="0" eb="2">
      <t>レイワ</t>
    </rPh>
    <rPh sb="3" eb="5">
      <t>ネンド</t>
    </rPh>
    <rPh sb="13" eb="15">
      <t>カクシャ</t>
    </rPh>
    <rPh sb="15" eb="17">
      <t>ジッソウ</t>
    </rPh>
    <rPh sb="17" eb="19">
      <t>ヨテイ</t>
    </rPh>
    <rPh sb="25" eb="27">
      <t>カクニン</t>
    </rPh>
    <phoneticPr fontId="14"/>
  </si>
  <si>
    <t>特に管理が必要な項目ではないため。</t>
    <rPh sb="0" eb="1">
      <t>トク</t>
    </rPh>
    <rPh sb="2" eb="4">
      <t>カンリ</t>
    </rPh>
    <rPh sb="5" eb="7">
      <t>ヒツヨウ</t>
    </rPh>
    <rPh sb="8" eb="10">
      <t>コウモク</t>
    </rPh>
    <phoneticPr fontId="14"/>
  </si>
  <si>
    <t xml:space="preserve">メモとして十分な文字数を登録可能であれば、修正・削除の履歴管理までは求めないため。
</t>
    <rPh sb="5" eb="7">
      <t>ジュウブン</t>
    </rPh>
    <rPh sb="8" eb="11">
      <t>モジスウ</t>
    </rPh>
    <rPh sb="12" eb="14">
      <t>トウロク</t>
    </rPh>
    <rPh sb="14" eb="16">
      <t>カノウ</t>
    </rPh>
    <rPh sb="21" eb="23">
      <t>シュウセイ</t>
    </rPh>
    <rPh sb="24" eb="26">
      <t>サクジョ</t>
    </rPh>
    <rPh sb="27" eb="29">
      <t>リレキ</t>
    </rPh>
    <rPh sb="29" eb="31">
      <t>カンリ</t>
    </rPh>
    <rPh sb="34" eb="35">
      <t>モト</t>
    </rPh>
    <phoneticPr fontId="14"/>
  </si>
  <si>
    <t>本項目がない場合は学齢簿変更事由や各種日付を複雑に組み合わせて判別する必要があるため。</t>
    <rPh sb="0" eb="1">
      <t>ホン</t>
    </rPh>
    <rPh sb="1" eb="3">
      <t>コウモク</t>
    </rPh>
    <rPh sb="6" eb="8">
      <t>バアイ</t>
    </rPh>
    <rPh sb="17" eb="19">
      <t>カクシュ</t>
    </rPh>
    <rPh sb="19" eb="21">
      <t>ヒヅケ</t>
    </rPh>
    <rPh sb="22" eb="24">
      <t>フクザツ</t>
    </rPh>
    <rPh sb="25" eb="26">
      <t>ク</t>
    </rPh>
    <rPh sb="27" eb="28">
      <t>ア</t>
    </rPh>
    <rPh sb="31" eb="33">
      <t>ハンベツ</t>
    </rPh>
    <rPh sb="35" eb="37">
      <t>ヒツヨウ</t>
    </rPh>
    <phoneticPr fontId="14"/>
  </si>
  <si>
    <t>保存年限経過後はデータを削除するため。</t>
    <rPh sb="0" eb="2">
      <t>ホゾン</t>
    </rPh>
    <rPh sb="2" eb="4">
      <t>ネンゲン</t>
    </rPh>
    <rPh sb="4" eb="7">
      <t>ケイカゴ</t>
    </rPh>
    <rPh sb="12" eb="14">
      <t>サクジョ</t>
    </rPh>
    <phoneticPr fontId="14"/>
  </si>
  <si>
    <t>検討中</t>
    <rPh sb="0" eb="2">
      <t>ケントウ</t>
    </rPh>
    <rPh sb="2" eb="3">
      <t>チュウ</t>
    </rPh>
    <phoneticPr fontId="14"/>
  </si>
  <si>
    <t>令和4年度RFIでは各社実装予定が一部未定であったため、令和5年度以降に再確認する。</t>
    <rPh sb="0" eb="2">
      <t>レイワ</t>
    </rPh>
    <rPh sb="3" eb="5">
      <t>ネンド</t>
    </rPh>
    <rPh sb="10" eb="12">
      <t>カクシャ</t>
    </rPh>
    <rPh sb="13" eb="15">
      <t>ジッソウ</t>
    </rPh>
    <rPh sb="17" eb="19">
      <t>イチブ</t>
    </rPh>
    <rPh sb="26" eb="28">
      <t>レイワ</t>
    </rPh>
    <rPh sb="29" eb="31">
      <t>ネンド</t>
    </rPh>
    <phoneticPr fontId="14"/>
  </si>
  <si>
    <t>「就学校変更区分」については使用する想定がないため。
「区域外就学区分」についてはデータ要件で定義されたコードを利用するため。</t>
    <rPh sb="14" eb="16">
      <t>シヨウ</t>
    </rPh>
    <rPh sb="18" eb="20">
      <t>ソウテイ</t>
    </rPh>
    <rPh sb="28" eb="31">
      <t>クイキガイ</t>
    </rPh>
    <rPh sb="31" eb="33">
      <t>シュウガク</t>
    </rPh>
    <rPh sb="33" eb="35">
      <t>クブン</t>
    </rPh>
    <rPh sb="44" eb="46">
      <t>ヨウケン</t>
    </rPh>
    <rPh sb="47" eb="49">
      <t>テイギ</t>
    </rPh>
    <rPh sb="56" eb="58">
      <t>リヨウ</t>
    </rPh>
    <phoneticPr fontId="14"/>
  </si>
  <si>
    <t>学校コードを用いることは必須とされているため、取り込み機能も必要。</t>
    <rPh sb="0" eb="2">
      <t>ガッコウ</t>
    </rPh>
    <rPh sb="6" eb="7">
      <t>モチ</t>
    </rPh>
    <rPh sb="12" eb="14">
      <t>ヒッス</t>
    </rPh>
    <rPh sb="23" eb="24">
      <t>ト</t>
    </rPh>
    <rPh sb="25" eb="26">
      <t>コミ</t>
    </rPh>
    <rPh sb="27" eb="29">
      <t>キノウ</t>
    </rPh>
    <rPh sb="30" eb="32">
      <t>ヒツヨウ</t>
    </rPh>
    <phoneticPr fontId="14"/>
  </si>
  <si>
    <t>検索性向上のために必要な機能であり、令和4年度RFIにおいて、各社実装予定であることが確認できたため。</t>
    <rPh sb="0" eb="3">
      <t>ケンサクセイ</t>
    </rPh>
    <rPh sb="3" eb="5">
      <t>コウジョウ</t>
    </rPh>
    <rPh sb="9" eb="11">
      <t>ヒツヨウ</t>
    </rPh>
    <rPh sb="12" eb="14">
      <t>キノウ</t>
    </rPh>
    <phoneticPr fontId="14"/>
  </si>
  <si>
    <t>通称名については離婚や支援措置などの理由により本名と異なる氏名（通名）を利用するケースとされており、設定されている場合に検索条件として利用することが必要であるため。</t>
    <rPh sb="0" eb="3">
      <t>ツウショウメイ</t>
    </rPh>
    <rPh sb="50" eb="52">
      <t>セッテイ</t>
    </rPh>
    <rPh sb="57" eb="59">
      <t>バアイ</t>
    </rPh>
    <rPh sb="60" eb="62">
      <t>ケンサク</t>
    </rPh>
    <rPh sb="62" eb="64">
      <t>ジョウケン</t>
    </rPh>
    <rPh sb="67" eb="69">
      <t>リヨウ</t>
    </rPh>
    <rPh sb="74" eb="76">
      <t>ヒツヨウリヨウカタケンサクヒツヨウ</t>
    </rPh>
    <phoneticPr fontId="14"/>
  </si>
  <si>
    <t>検索性については事業者による創意工夫の範疇と想定し、別途評価を行う。</t>
    <rPh sb="0" eb="3">
      <t>ケンサクセイ</t>
    </rPh>
    <rPh sb="8" eb="11">
      <t>ジギョウシャ</t>
    </rPh>
    <rPh sb="14" eb="16">
      <t>ソウイ</t>
    </rPh>
    <rPh sb="16" eb="18">
      <t>クフウ</t>
    </rPh>
    <rPh sb="19" eb="21">
      <t>ハンチュウ</t>
    </rPh>
    <rPh sb="22" eb="24">
      <t>ソウテイ</t>
    </rPh>
    <rPh sb="26" eb="28">
      <t>ベット</t>
    </rPh>
    <rPh sb="28" eb="30">
      <t>ヒョウカ</t>
    </rPh>
    <rPh sb="31" eb="32">
      <t>オコナ</t>
    </rPh>
    <phoneticPr fontId="14"/>
  </si>
  <si>
    <t>生年月日不詳での登録が可能であるならば、検索も必要であるため。
なお、生年月日不詳の場合に検索できる手段が提供されればよく、検索条件の指定方法は限定しない。</t>
    <rPh sb="0" eb="4">
      <t>セイネンガッピ</t>
    </rPh>
    <rPh sb="4" eb="6">
      <t>フショウ</t>
    </rPh>
    <rPh sb="8" eb="10">
      <t>トウロク</t>
    </rPh>
    <rPh sb="11" eb="13">
      <t>カノウ</t>
    </rPh>
    <rPh sb="20" eb="22">
      <t>ケンサク</t>
    </rPh>
    <rPh sb="23" eb="24">
      <t>ヨウ</t>
    </rPh>
    <rPh sb="35" eb="37">
      <t>セイネン</t>
    </rPh>
    <rPh sb="37" eb="39">
      <t>ガッピ</t>
    </rPh>
    <rPh sb="39" eb="41">
      <t>フショウ</t>
    </rPh>
    <rPh sb="42" eb="44">
      <t>バアイ</t>
    </rPh>
    <rPh sb="45" eb="47">
      <t>ケンサク</t>
    </rPh>
    <rPh sb="50" eb="52">
      <t>シュダン</t>
    </rPh>
    <rPh sb="53" eb="55">
      <t>テイキョウ</t>
    </rPh>
    <rPh sb="62" eb="64">
      <t>ケンサク</t>
    </rPh>
    <rPh sb="64" eb="66">
      <t>ジョウケン</t>
    </rPh>
    <rPh sb="67" eb="69">
      <t>シテイ</t>
    </rPh>
    <rPh sb="69" eb="71">
      <t>ホウホウ</t>
    </rPh>
    <rPh sb="72" eb="74">
      <t>ゲンテイ</t>
    </rPh>
    <phoneticPr fontId="14"/>
  </si>
  <si>
    <t>学齢簿の状態を識別して検索・参照することが必要であるため。</t>
    <rPh sb="0" eb="3">
      <t>ガクレイボ</t>
    </rPh>
    <rPh sb="4" eb="5">
      <t>ジョウ</t>
    </rPh>
    <rPh sb="7" eb="9">
      <t>シキベツ</t>
    </rPh>
    <rPh sb="11" eb="13">
      <t>ケンサク</t>
    </rPh>
    <rPh sb="14" eb="16">
      <t>サンショウ</t>
    </rPh>
    <rPh sb="21" eb="23">
      <t>ヒツヨウ</t>
    </rPh>
    <phoneticPr fontId="14"/>
  </si>
  <si>
    <t>許可期限が終了する場合、再申請を促す等の対応を行うため。</t>
    <rPh sb="0" eb="4">
      <t>キョカキゲン</t>
    </rPh>
    <rPh sb="5" eb="7">
      <t>シュウリョウ</t>
    </rPh>
    <rPh sb="9" eb="11">
      <t>バアイ</t>
    </rPh>
    <rPh sb="12" eb="15">
      <t>サイシンセイ</t>
    </rPh>
    <rPh sb="16" eb="17">
      <t>ウナガ</t>
    </rPh>
    <rPh sb="18" eb="19">
      <t>トウ</t>
    </rPh>
    <rPh sb="20" eb="22">
      <t>タイオウ</t>
    </rPh>
    <rPh sb="23" eb="24">
      <t>オコナ</t>
    </rPh>
    <phoneticPr fontId="14"/>
  </si>
  <si>
    <t>現年度（小6）と新年度（中1）を容易に切り替えて参照できる機能が必要であるため。画面内で同時に参照できる場合も可とする。
その他の学年については異動履歴からの参照でよい。</t>
    <rPh sb="16" eb="18">
      <t>ヨウイ</t>
    </rPh>
    <rPh sb="42" eb="43">
      <t>ナイ</t>
    </rPh>
    <rPh sb="44" eb="46">
      <t>ドウジ</t>
    </rPh>
    <rPh sb="47" eb="49">
      <t>サンショウ</t>
    </rPh>
    <rPh sb="63" eb="64">
      <t>タ</t>
    </rPh>
    <rPh sb="65" eb="67">
      <t>ガクネン</t>
    </rPh>
    <rPh sb="72" eb="76">
      <t>イドウリレキ</t>
    </rPh>
    <rPh sb="79" eb="81">
      <t>サンショウ</t>
    </rPh>
    <phoneticPr fontId="14"/>
  </si>
  <si>
    <t>令和4年度RFIでは各社実装予定が一部未定であったため、令和5年度以降に再確認する。</t>
    <rPh sb="0" eb="2">
      <t>レイワ</t>
    </rPh>
    <rPh sb="3" eb="5">
      <t>ネンド</t>
    </rPh>
    <rPh sb="10" eb="12">
      <t>カクシャ</t>
    </rPh>
    <rPh sb="12" eb="14">
      <t>ジッソウ</t>
    </rPh>
    <rPh sb="14" eb="16">
      <t>ヨテイ</t>
    </rPh>
    <rPh sb="17" eb="19">
      <t>イチブ</t>
    </rPh>
    <rPh sb="19" eb="21">
      <t>ミテイ</t>
    </rPh>
    <rPh sb="28" eb="30">
      <t>レイワ</t>
    </rPh>
    <rPh sb="31" eb="33">
      <t>ネンド</t>
    </rPh>
    <rPh sb="33" eb="35">
      <t>イコウ</t>
    </rPh>
    <rPh sb="36" eb="37">
      <t>サイ</t>
    </rPh>
    <rPh sb="37" eb="39">
      <t>カクニン</t>
    </rPh>
    <phoneticPr fontId="14"/>
  </si>
  <si>
    <t>事業者の対応状況を踏まえて必要性を判断するため。</t>
    <phoneticPr fontId="14"/>
  </si>
  <si>
    <t>時期によっては短時間で非常に多くの窓口対応をこなす必要があり、キーボードのみでの画面操作が必要であるため。
ただし、作業効率を考慮した場合にマウス操作の方が優れる操作については、キーボード操作が不可であっても許容する可能性がある。</t>
    <rPh sb="40" eb="42">
      <t>ガメン</t>
    </rPh>
    <rPh sb="42" eb="44">
      <t>ソウサ</t>
    </rPh>
    <rPh sb="45" eb="47">
      <t>ヒツヨウ</t>
    </rPh>
    <rPh sb="60" eb="62">
      <t>コウリツ</t>
    </rPh>
    <rPh sb="63" eb="65">
      <t>コウリョ</t>
    </rPh>
    <rPh sb="67" eb="69">
      <t>バアイ</t>
    </rPh>
    <rPh sb="73" eb="75">
      <t>ソウサ</t>
    </rPh>
    <rPh sb="76" eb="77">
      <t>ホウ</t>
    </rPh>
    <rPh sb="78" eb="79">
      <t>スグ</t>
    </rPh>
    <rPh sb="81" eb="83">
      <t>ソウサ</t>
    </rPh>
    <rPh sb="94" eb="96">
      <t>ソウサ</t>
    </rPh>
    <rPh sb="97" eb="99">
      <t>フカ</t>
    </rPh>
    <rPh sb="104" eb="106">
      <t>キョヨウ</t>
    </rPh>
    <rPh sb="108" eb="111">
      <t>カノウセイ</t>
    </rPh>
    <phoneticPr fontId="14"/>
  </si>
  <si>
    <t>転入時の処理を効率的に行う必要があるため。</t>
    <rPh sb="0" eb="2">
      <t>テンニュウ</t>
    </rPh>
    <rPh sb="2" eb="3">
      <t>ジ</t>
    </rPh>
    <rPh sb="4" eb="6">
      <t>ショリ</t>
    </rPh>
    <rPh sb="7" eb="9">
      <t>コウリツ</t>
    </rPh>
    <rPh sb="9" eb="10">
      <t>テキ</t>
    </rPh>
    <rPh sb="11" eb="12">
      <t>オコナ</t>
    </rPh>
    <rPh sb="13" eb="15">
      <t>ヒツヨウ</t>
    </rPh>
    <phoneticPr fontId="14"/>
  </si>
  <si>
    <t>指定した日付を入学日としており、実際に入学した日付を管理する必要がないため。</t>
    <rPh sb="0" eb="2">
      <t>シテイ</t>
    </rPh>
    <rPh sb="4" eb="6">
      <t>ヒヅケ</t>
    </rPh>
    <rPh sb="7" eb="10">
      <t>ニュウガクビ</t>
    </rPh>
    <phoneticPr fontId="14"/>
  </si>
  <si>
    <t>同一人物のチェックは現在行っておらず、特に実施が推奨されているものではないため。</t>
    <rPh sb="0" eb="2">
      <t>ドウイツ</t>
    </rPh>
    <rPh sb="2" eb="4">
      <t>ジンブツ</t>
    </rPh>
    <rPh sb="10" eb="12">
      <t>ゲンザイ</t>
    </rPh>
    <rPh sb="12" eb="13">
      <t>オコナ</t>
    </rPh>
    <rPh sb="19" eb="20">
      <t>トク</t>
    </rPh>
    <rPh sb="21" eb="23">
      <t>ジッシ</t>
    </rPh>
    <rPh sb="24" eb="26">
      <t>スイショウ</t>
    </rPh>
    <phoneticPr fontId="14"/>
  </si>
  <si>
    <t>編入学の場合も転入学と同じ通知書を用いているため。</t>
    <rPh sb="7" eb="10">
      <t>テンニュウガク</t>
    </rPh>
    <rPh sb="11" eb="12">
      <t>オナ</t>
    </rPh>
    <phoneticPr fontId="14"/>
  </si>
  <si>
    <t>項目によっては住基の異動を自動で反映できると想定しているが、令和4年度RFIでは各社実装予定が一部未定であったため、令和5年度以降に再確認する。</t>
    <rPh sb="0" eb="2">
      <t>コウモク</t>
    </rPh>
    <rPh sb="7" eb="9">
      <t>ジュウキ</t>
    </rPh>
    <rPh sb="13" eb="15">
      <t>ジドウ</t>
    </rPh>
    <rPh sb="16" eb="18">
      <t>ハンエイ</t>
    </rPh>
    <rPh sb="22" eb="24">
      <t>ソウテイ</t>
    </rPh>
    <phoneticPr fontId="14"/>
  </si>
  <si>
    <t>令和4年度RFIにおいて、各社実装予定であることが確認できたため。</t>
  </si>
  <si>
    <t>申請に当たり学校長の副申が必要であるため、申請書は学校でも配布している。本帳票は区役所で申請書を配布する場合のみ利用可能であり、機会が少ないことから、事業者の対応状況を踏まえて必要性を判断するため。</t>
    <rPh sb="0" eb="2">
      <t>シンセイ</t>
    </rPh>
    <rPh sb="3" eb="4">
      <t>ア</t>
    </rPh>
    <rPh sb="6" eb="9">
      <t>ガッコウチョウ</t>
    </rPh>
    <rPh sb="21" eb="24">
      <t>シンセイショ</t>
    </rPh>
    <rPh sb="36" eb="37">
      <t>ホン</t>
    </rPh>
    <rPh sb="37" eb="39">
      <t>チョウヒョウ</t>
    </rPh>
    <rPh sb="40" eb="43">
      <t>クヤクショ</t>
    </rPh>
    <rPh sb="44" eb="47">
      <t>シンセイショ</t>
    </rPh>
    <rPh sb="48" eb="50">
      <t>ハイフ</t>
    </rPh>
    <rPh sb="52" eb="54">
      <t>バアイ</t>
    </rPh>
    <rPh sb="56" eb="58">
      <t>リヨウ</t>
    </rPh>
    <rPh sb="58" eb="60">
      <t>カノウ</t>
    </rPh>
    <rPh sb="64" eb="66">
      <t>キカイ</t>
    </rPh>
    <rPh sb="67" eb="68">
      <t>スク</t>
    </rPh>
    <phoneticPr fontId="14"/>
  </si>
  <si>
    <t>変更期間の終期を卒業時点とすることで代替可能であるため。</t>
    <rPh sb="5" eb="7">
      <t>シュウキ</t>
    </rPh>
    <rPh sb="8" eb="10">
      <t>ソツギョウ</t>
    </rPh>
    <rPh sb="10" eb="12">
      <t>ジテン</t>
    </rPh>
    <rPh sb="18" eb="20">
      <t>ダイタイ</t>
    </rPh>
    <rPh sb="20" eb="22">
      <t>カノウ</t>
    </rPh>
    <phoneticPr fontId="14"/>
  </si>
  <si>
    <t>就学校変更の申請経過を管理する想定がないため。</t>
    <rPh sb="0" eb="2">
      <t>シュウガク</t>
    </rPh>
    <rPh sb="2" eb="3">
      <t>コウ</t>
    </rPh>
    <rPh sb="3" eb="5">
      <t>ヘンコウ</t>
    </rPh>
    <rPh sb="6" eb="8">
      <t>シンセイ</t>
    </rPh>
    <rPh sb="8" eb="10">
      <t>ケイカ</t>
    </rPh>
    <rPh sb="11" eb="13">
      <t>カンリ</t>
    </rPh>
    <rPh sb="15" eb="17">
      <t>ソウテイ</t>
    </rPh>
    <phoneticPr fontId="14"/>
  </si>
  <si>
    <t>機能ID0170404と同様。</t>
    <rPh sb="0" eb="2">
      <t>キノウ</t>
    </rPh>
    <rPh sb="12" eb="14">
      <t>ドウヨウ</t>
    </rPh>
    <phoneticPr fontId="14"/>
  </si>
  <si>
    <t>区域外就学の開始・終了時期を限定した出力が想定されるため。</t>
    <rPh sb="0" eb="3">
      <t>クイキガイ</t>
    </rPh>
    <rPh sb="3" eb="5">
      <t>シュウガク</t>
    </rPh>
    <rPh sb="6" eb="8">
      <t>カイシ</t>
    </rPh>
    <rPh sb="9" eb="11">
      <t>シュウリョウ</t>
    </rPh>
    <rPh sb="11" eb="13">
      <t>ジキ</t>
    </rPh>
    <rPh sb="14" eb="16">
      <t>ゲンテイ</t>
    </rPh>
    <rPh sb="18" eb="20">
      <t>シュツリョク</t>
    </rPh>
    <rPh sb="21" eb="23">
      <t>ソウテイ</t>
    </rPh>
    <phoneticPr fontId="14"/>
  </si>
  <si>
    <t>機能ID0170192と同様。</t>
    <rPh sb="0" eb="2">
      <t>キノウ</t>
    </rPh>
    <rPh sb="12" eb="14">
      <t>ドウヨウ</t>
    </rPh>
    <phoneticPr fontId="14"/>
  </si>
  <si>
    <t>区域外からの就学に関し、システム上で申請管理を行うことについて検討中であるため。また、令和4年度RFIにおいて、各社実装予定であることが確認できたため。</t>
    <rPh sb="9" eb="10">
      <t>カン</t>
    </rPh>
    <rPh sb="16" eb="17">
      <t>ジョウ</t>
    </rPh>
    <rPh sb="18" eb="20">
      <t>シンセイ</t>
    </rPh>
    <rPh sb="20" eb="22">
      <t>カンリ</t>
    </rPh>
    <rPh sb="23" eb="24">
      <t>オコナ</t>
    </rPh>
    <rPh sb="31" eb="34">
      <t>ケントウチュウ</t>
    </rPh>
    <phoneticPr fontId="14"/>
  </si>
  <si>
    <t>区域外からの就学に関し、システム上で申請管理を行うことについて検討中であるため。また、令和4年度RFIでは各社実装予定が一部未定であったため、令和5年度以降に再確認する。</t>
    <phoneticPr fontId="14"/>
  </si>
  <si>
    <t>就学校変更については住民登録未済者就学を除き、卒業まで許可しており、一律で満了日を登録する必要がないため。</t>
    <rPh sb="0" eb="3">
      <t>シュウガクコウ</t>
    </rPh>
    <rPh sb="3" eb="5">
      <t>ヘンコウ</t>
    </rPh>
    <rPh sb="23" eb="25">
      <t>ソツギョウ</t>
    </rPh>
    <rPh sb="27" eb="29">
      <t>キョカ</t>
    </rPh>
    <rPh sb="34" eb="36">
      <t>イチリツ</t>
    </rPh>
    <rPh sb="37" eb="40">
      <t>マンリョウビ</t>
    </rPh>
    <rPh sb="41" eb="43">
      <t>トウロク</t>
    </rPh>
    <rPh sb="45" eb="47">
      <t>ヒツヨウ</t>
    </rPh>
    <phoneticPr fontId="14"/>
  </si>
  <si>
    <t>一括で取り込む機能は必要であるため。</t>
    <rPh sb="0" eb="2">
      <t>イッカツ</t>
    </rPh>
    <rPh sb="3" eb="4">
      <t>ト</t>
    </rPh>
    <rPh sb="5" eb="6">
      <t>コミ</t>
    </rPh>
    <rPh sb="7" eb="9">
      <t>キノウ</t>
    </rPh>
    <rPh sb="10" eb="12">
      <t>ヒツヨウ</t>
    </rPh>
    <phoneticPr fontId="14"/>
  </si>
  <si>
    <t>学区及び学校が正しく設定されているかの確認に必要であるため。</t>
    <rPh sb="0" eb="2">
      <t>ガック</t>
    </rPh>
    <rPh sb="2" eb="3">
      <t>オヨ</t>
    </rPh>
    <rPh sb="4" eb="6">
      <t>ガッコウ</t>
    </rPh>
    <rPh sb="7" eb="8">
      <t>タダ</t>
    </rPh>
    <rPh sb="10" eb="12">
      <t>セッテイ</t>
    </rPh>
    <rPh sb="19" eb="21">
      <t>カクニン</t>
    </rPh>
    <rPh sb="22" eb="24">
      <t>ヒツヨウ</t>
    </rPh>
    <phoneticPr fontId="14"/>
  </si>
  <si>
    <t>入学予定通知の送付は行わず、申請の督促も不要であるため。</t>
    <rPh sb="0" eb="2">
      <t>ニュウガク</t>
    </rPh>
    <rPh sb="2" eb="4">
      <t>ヨテイ</t>
    </rPh>
    <rPh sb="4" eb="6">
      <t>ツウチ</t>
    </rPh>
    <rPh sb="7" eb="9">
      <t>ソウフ</t>
    </rPh>
    <rPh sb="10" eb="11">
      <t>オコナ</t>
    </rPh>
    <rPh sb="14" eb="16">
      <t>シンセイ</t>
    </rPh>
    <rPh sb="17" eb="19">
      <t>トクソク</t>
    </rPh>
    <rPh sb="20" eb="22">
      <t>フヨウ</t>
    </rPh>
    <phoneticPr fontId="14"/>
  </si>
  <si>
    <t>健康診断結果の後日送付は実施しておらず、健康診断予備調査票もシステム外で作成している。特に実施を推奨されているものではないため。</t>
    <phoneticPr fontId="14"/>
  </si>
  <si>
    <t>入学通知書の出力において普通学級と特別支援学級の区別はしていないため。</t>
    <rPh sb="0" eb="2">
      <t>ニュウガク</t>
    </rPh>
    <rPh sb="2" eb="5">
      <t>ツウチショ</t>
    </rPh>
    <rPh sb="6" eb="8">
      <t>シュツリョク</t>
    </rPh>
    <rPh sb="24" eb="26">
      <t>クベツ</t>
    </rPh>
    <phoneticPr fontId="14"/>
  </si>
  <si>
    <t>成人式案内は現在実施しておらず、特に実施を推奨されているものではないため。</t>
    <rPh sb="0" eb="3">
      <t>セイジンシキ</t>
    </rPh>
    <rPh sb="3" eb="5">
      <t>アンナイ</t>
    </rPh>
    <phoneticPr fontId="14"/>
  </si>
  <si>
    <t>運動会案内は現在実施しておらず、特に実施を推奨されているものではないため。</t>
    <rPh sb="0" eb="3">
      <t>ウンドウカイ</t>
    </rPh>
    <rPh sb="3" eb="5">
      <t>アンナイ</t>
    </rPh>
    <phoneticPr fontId="14"/>
  </si>
  <si>
    <t>義務教育人口推計については別途統計ツールの用意が必要かを含め、作成方法を検討予定であるため。
また、令和4年度RFIでは各社実装予定が一部未定であったため、令和5年度以降に再確認する。</t>
    <rPh sb="33" eb="35">
      <t>ホウホウ</t>
    </rPh>
    <rPh sb="36" eb="38">
      <t>ケントウ</t>
    </rPh>
    <rPh sb="38" eb="40">
      <t>ヨテイ</t>
    </rPh>
    <phoneticPr fontId="14"/>
  </si>
  <si>
    <t>令和4年度RFIでは各社実装予定が一部未定であったため、令和5年度以降に再確認する。</t>
    <phoneticPr fontId="14"/>
  </si>
  <si>
    <t>令和4年度RFIでは各社実装予定が一部未定であったため、令和5年度以降に再確認する。</t>
  </si>
  <si>
    <t>特に必要な機能ではないため。</t>
    <rPh sb="0" eb="1">
      <t>トク</t>
    </rPh>
    <rPh sb="2" eb="4">
      <t>ヒツヨウ</t>
    </rPh>
    <rPh sb="5" eb="7">
      <t>キノウ</t>
    </rPh>
    <phoneticPr fontId="14"/>
  </si>
  <si>
    <t>同上</t>
    <rPh sb="0" eb="2">
      <t>レイワネンドカクシャジッソウヨテイカクニン</t>
    </rPh>
    <phoneticPr fontId="14"/>
  </si>
  <si>
    <t>学齢簿編成において個人番号を利用する想定はないため。</t>
    <rPh sb="0" eb="3">
      <t>ガクレイボ</t>
    </rPh>
    <rPh sb="3" eb="5">
      <t>ヘンセイ</t>
    </rPh>
    <rPh sb="9" eb="13">
      <t>コジンバンゴウ</t>
    </rPh>
    <rPh sb="14" eb="16">
      <t>リヨウ</t>
    </rPh>
    <rPh sb="18" eb="20">
      <t>ソウテイ</t>
    </rPh>
    <phoneticPr fontId="14"/>
  </si>
  <si>
    <t>学齢簿上で就学援助有無を管理しないため。</t>
    <rPh sb="0" eb="3">
      <t>ガクレイボ</t>
    </rPh>
    <rPh sb="3" eb="4">
      <t>ジョウ</t>
    </rPh>
    <rPh sb="5" eb="9">
      <t>シュウガクエンジョ</t>
    </rPh>
    <rPh sb="9" eb="11">
      <t>ウム</t>
    </rPh>
    <rPh sb="12" eb="14">
      <t>カンリ</t>
    </rPh>
    <phoneticPr fontId="14"/>
  </si>
  <si>
    <t>学齢簿上でクラス及び出席番号を管理しないため。</t>
    <rPh sb="0" eb="3">
      <t>ガクレイボ</t>
    </rPh>
    <rPh sb="3" eb="4">
      <t>ジョウ</t>
    </rPh>
    <rPh sb="8" eb="9">
      <t>オヨ</t>
    </rPh>
    <rPh sb="10" eb="12">
      <t>シュッセキ</t>
    </rPh>
    <rPh sb="12" eb="14">
      <t>バンゴウ</t>
    </rPh>
    <rPh sb="15" eb="17">
      <t>カンリ</t>
    </rPh>
    <phoneticPr fontId="14"/>
  </si>
  <si>
    <t>学校徴収金システムとの連携は想定していないため。</t>
    <rPh sb="0" eb="2">
      <t>ガッコウ</t>
    </rPh>
    <rPh sb="2" eb="4">
      <t>チョウシュウ</t>
    </rPh>
    <rPh sb="4" eb="5">
      <t>キン</t>
    </rPh>
    <rPh sb="11" eb="13">
      <t>レンケイ</t>
    </rPh>
    <rPh sb="14" eb="16">
      <t>ソウテイ</t>
    </rPh>
    <phoneticPr fontId="14"/>
  </si>
  <si>
    <t>給食費管理システムとの連携方法は検討中であるため。</t>
    <rPh sb="11" eb="13">
      <t>レンケイ</t>
    </rPh>
    <rPh sb="13" eb="15">
      <t>ホウホウ</t>
    </rPh>
    <rPh sb="16" eb="18">
      <t>ケントウ</t>
    </rPh>
    <rPh sb="18" eb="19">
      <t>チュウ</t>
    </rPh>
    <phoneticPr fontId="14"/>
  </si>
  <si>
    <t>4.2 新規就学者登録</t>
  </si>
  <si>
    <t>4.2.6 小学校入学者名簿</t>
  </si>
  <si>
    <t>小学校入学者名簿</t>
    <phoneticPr fontId="14"/>
  </si>
  <si>
    <t>0170068</t>
    <phoneticPr fontId="14"/>
  </si>
  <si>
    <t>4.3.2 編入学通知書</t>
  </si>
  <si>
    <t>編入学通知書</t>
  </si>
  <si>
    <t>0170008</t>
  </si>
  <si>
    <t>4.3.3 同一人リスト</t>
  </si>
  <si>
    <t>同一人リスト</t>
  </si>
  <si>
    <t>0170009</t>
  </si>
  <si>
    <t>4.3.6 就学校変更申請書</t>
  </si>
  <si>
    <t>就学校変更申請書</t>
  </si>
  <si>
    <t>0170013</t>
  </si>
  <si>
    <t>4.3.10 区域外就学申請書</t>
  </si>
  <si>
    <t>区域外就学申請書</t>
  </si>
  <si>
    <t>0170017</t>
  </si>
  <si>
    <t>4.3.14 中学校入学者名簿</t>
  </si>
  <si>
    <t>中学校入学者名簿</t>
  </si>
  <si>
    <t>0170069</t>
    <phoneticPr fontId="14"/>
  </si>
  <si>
    <t>4.4 学校の新設・統廃合</t>
  </si>
  <si>
    <t>4.4.4 学区・学校名更新結果一覧</t>
    <phoneticPr fontId="14"/>
  </si>
  <si>
    <t>学区・学校名更新結果一覧</t>
    <phoneticPr fontId="14"/>
  </si>
  <si>
    <t>0170067</t>
    <phoneticPr fontId="14"/>
  </si>
  <si>
    <t>4.5 通知書等出力</t>
  </si>
  <si>
    <t>4.5.7 健康診断通知書</t>
  </si>
  <si>
    <t>健康診断通知書</t>
    <phoneticPr fontId="14"/>
  </si>
  <si>
    <t>0170066</t>
    <phoneticPr fontId="14"/>
  </si>
  <si>
    <t>4.5.9 健康診断票</t>
  </si>
  <si>
    <t>健康診断票</t>
    <phoneticPr fontId="14"/>
  </si>
  <si>
    <t>0170034</t>
  </si>
  <si>
    <t>4.5.10 健康診断予備調査票</t>
  </si>
  <si>
    <t>健康診断予備調査票</t>
  </si>
  <si>
    <t>0170035</t>
  </si>
  <si>
    <t>4.6 名簿出力</t>
  </si>
  <si>
    <t>4.6.1 学齢簿（単票）</t>
  </si>
  <si>
    <t>学齢簿（単票）</t>
    <phoneticPr fontId="14"/>
  </si>
  <si>
    <t>0170064</t>
    <phoneticPr fontId="14"/>
  </si>
  <si>
    <t>4.8 成人式案内出力</t>
  </si>
  <si>
    <t>4.8.1 成人式案内</t>
  </si>
  <si>
    <t>0170048</t>
    <phoneticPr fontId="14"/>
  </si>
  <si>
    <t>4.8.2 成人式案内送付一覧</t>
  </si>
  <si>
    <t>成人式案内送付一覧</t>
  </si>
  <si>
    <t>0170049</t>
  </si>
  <si>
    <t>4.9 運動会案内出力</t>
  </si>
  <si>
    <t>4.9.1 運動会案内</t>
  </si>
  <si>
    <t>0170050</t>
    <phoneticPr fontId="14"/>
  </si>
  <si>
    <t>4.9.2 運動会案内送付一覧</t>
  </si>
  <si>
    <t>運動会案内送付一覧</t>
    <phoneticPr fontId="14"/>
  </si>
  <si>
    <t>0170051</t>
    <phoneticPr fontId="14"/>
  </si>
  <si>
    <t xml:space="preserve">小学校入学者名簿について、学校毎に直接印刷ができ、併せてXLSX形式又はCSV形式のいずれかの形式により出力できること。出力項目は、「4.1.3 一覧表の共通項目」に規定する項目（児童生徒情報及び保護者情報）に以下を加えたものとすること。
・就学校変更開始年月日（区域外就学の場合は、区域外就学開始年月日）
・就学校変更終了年月日（区域外就学の場合は、区域外就学終了年月日）
</t>
    <phoneticPr fontId="14"/>
  </si>
  <si>
    <t xml:space="preserve">編入学通知書について、XLSX形式、PDF形式又は直接印刷のいずれかの形式により出力できること（保護者宛、学校長宛）。出力項目は、「4.3.1 転入学通知書」と同様とすること。
</t>
    <phoneticPr fontId="14"/>
  </si>
  <si>
    <t xml:space="preserve">就学校変更申請書をXLSX形式、PDF形式又は直接印刷のいずれかの形式により出力できること。
通知書タイトル及び通知文は、個別に設定できること。
</t>
  </si>
  <si>
    <t xml:space="preserve">　区域外就学申請書について、XLSX形式、PDF形式又は直接印刷のいずれかの形式により出力できること。
　通知書タイトル及び通知文は、個別に設定できること。
</t>
  </si>
  <si>
    <t xml:space="preserve">中学校入学者名簿について、学校毎に直接印刷ができ、併せてXLSX形式又はCSV形式のいずれかの形式により出力できること。出力項目は、「4.1.3 一覧表の共通項目」に規定する項目（児童生徒情報及び保護者情報）に以下を加えたものとすること。
・就学校変更開始年月日（区域外就学の場合は、区域外就学開始年月日）
・就学校変更終了年月日（区域外就学の場合は、区域外就学終了年月日）
</t>
    <phoneticPr fontId="14"/>
  </si>
  <si>
    <t xml:space="preserve">学区・学校名更新結果一覧について、直接印刷ができ、併せてXLSX形式又はCSV形式のいずれかの形式により出力できること。出力項目は、「4.1.3一覧表の共通項目」に規定する項目（児童生徒情報及び保護者情報）に以下を加えたものとすること。
・変更前後の指定学校区
・変更前後の就学指定校名
</t>
    <rPh sb="121" eb="123">
      <t>ヘンコウ</t>
    </rPh>
    <rPh sb="123" eb="125">
      <t>ゼンゴ</t>
    </rPh>
    <rPh sb="133" eb="135">
      <t>ヘンコウ</t>
    </rPh>
    <rPh sb="135" eb="137">
      <t>ゼンゴ</t>
    </rPh>
    <phoneticPr fontId="14"/>
  </si>
  <si>
    <t xml:space="preserve">健康診断通知書について、XLSX形式、PDF形式又は直接印刷のいずれかの形式により一括出力及び個別出力できること（圧着はがき版）。
カスタマーバーコードを記載すること。
通知書タイトル及び通知文は、個別に設定できること。
</t>
    <phoneticPr fontId="14"/>
  </si>
  <si>
    <t xml:space="preserve">健康診断票について、XLSX形式、PDF形式又は直接印刷のいずれかの形式により一括出力及び個別出力できること。
様式は、文部科学省ホームページに掲載されている「就学時健康診断票（第1号様式）（令和３年度以降様式）」を参考にすること。
</t>
  </si>
  <si>
    <t xml:space="preserve">健康診断予備調査票について、XLSX形式、PDF形式又は直接印刷のいずれかの形式により一括出力及び個別出力できること。
様式は、日本学校保健会の「就学時の健康診断マニュアル（平成29年度改訂）」に掲載されている「健康に関する調査（例）」を参考にすること。
</t>
    <phoneticPr fontId="14"/>
  </si>
  <si>
    <t xml:space="preserve">就学事務固有で設定された通称名の出力は任意とする。
外国籍を有する場合、通称名、外国人氏名漢字、外国人氏名英字を全て出力するか、通称名、外国人氏名漢字、外国人氏名英字の順に登録があるものを優先して出力（但し、氏名優先区分が設定されている場合は、その設定に従って出力）するかは任意とする。
</t>
    <phoneticPr fontId="14"/>
  </si>
  <si>
    <t xml:space="preserve">成人式案内について、XLSX形式、PDF形式又は直接印刷のいずれかの形式により一括出力及び個別出力できること。出力項目は、以下のとおりとすること。
・送付先郵便番号
・送付先住所
・送付先氏名
・カスタマーバーコード
・文書番号
・発行年月日
・認証者氏名
・認証者職種
・通知書タイトル
・案内文
・成人式 開催日
・成人式 開催場所
・お問合せ先 名称
・お問合せ先 住所
・お問合せ先 電話番号
</t>
  </si>
  <si>
    <t xml:space="preserve">成人式案内送付一覧について、直接印刷ができ、併せてXLSX形式又はCSV形式のいずれかの形式により出力できること。出力項目は、「4.1.4 発送者一覧の共通項目」に規定する項目とすること。
</t>
    <phoneticPr fontId="14"/>
  </si>
  <si>
    <t xml:space="preserve">運動会案内について、XLSX形式、PDF形式又は直接印刷のいずれかの形式により一括出力及び個別出力できること。出力項目は、以下のとおりとすること。
・送付先郵便番号
・送付先住所
・送付先氏名
・カスタマーバーコード
・文書番号
・発行年月日
・認証者氏名
・認証者職種
・通知書タイトル
・案内文
・児童生徒氏名
・運動会 開催日
・運動会 開催場所
・お問合せ先 名称
・お問合せ先 住所
・お問合せ先 電話番号
</t>
  </si>
  <si>
    <t xml:space="preserve">教育人口等推計表について、直接印刷ができ、併せてXLSX形式又はCSV形式のいずれかの形式により出力できること。出力項目は、以下のとおりとすること。
・指定小学校区又は指定中学校区
・就学予定者数（年齢・男女別、小計）
・小学校児童数（学年・男女別、小計）
・中学校生徒数（学年・男女別、小計）
・児童生徒数（男女別、合計）
</t>
    <phoneticPr fontId="14"/>
  </si>
  <si>
    <t>検討中</t>
    <rPh sb="0" eb="3">
      <t>ケントウチュウ</t>
    </rPh>
    <phoneticPr fontId="14"/>
  </si>
  <si>
    <t>小学校入学者名簿の出力時期・必要項目等を検討中であり、事業者の対応状況を踏まえて必要性を判断するため。</t>
    <rPh sb="0" eb="3">
      <t>ショウガッコウ</t>
    </rPh>
    <rPh sb="3" eb="6">
      <t>ニュウガクシャ</t>
    </rPh>
    <rPh sb="6" eb="8">
      <t>メイボ</t>
    </rPh>
    <rPh sb="9" eb="11">
      <t>シュツリョク</t>
    </rPh>
    <rPh sb="11" eb="13">
      <t>ジキ</t>
    </rPh>
    <rPh sb="14" eb="16">
      <t>ヒツヨウ</t>
    </rPh>
    <rPh sb="16" eb="18">
      <t>コウモク</t>
    </rPh>
    <rPh sb="18" eb="19">
      <t>トウ</t>
    </rPh>
    <rPh sb="20" eb="22">
      <t>ケントウ</t>
    </rPh>
    <rPh sb="22" eb="23">
      <t>チュウ</t>
    </rPh>
    <phoneticPr fontId="14"/>
  </si>
  <si>
    <t>機能ID0170145と同様。</t>
    <rPh sb="0" eb="2">
      <t>キノウ</t>
    </rPh>
    <rPh sb="12" eb="14">
      <t>ドウヨウ</t>
    </rPh>
    <phoneticPr fontId="14"/>
  </si>
  <si>
    <t>機能ID0170140と同様。</t>
    <rPh sb="0" eb="2">
      <t>キノウ</t>
    </rPh>
    <rPh sb="12" eb="14">
      <t>ドウヨウ</t>
    </rPh>
    <phoneticPr fontId="14"/>
  </si>
  <si>
    <t>機能ID0170213と同様。</t>
    <rPh sb="0" eb="2">
      <t>キノウ</t>
    </rPh>
    <rPh sb="12" eb="14">
      <t>ドウヨウ</t>
    </rPh>
    <phoneticPr fontId="14"/>
  </si>
  <si>
    <t>中学校入学者名簿の出力時期・必要項目等を検討中であり、事業者の対応状況を踏まえて必要性を判断するため。</t>
    <rPh sb="0" eb="3">
      <t>チュウガッコウ</t>
    </rPh>
    <rPh sb="3" eb="6">
      <t>ニュウガクシャ</t>
    </rPh>
    <rPh sb="6" eb="8">
      <t>メイボ</t>
    </rPh>
    <rPh sb="9" eb="11">
      <t>シュツリョク</t>
    </rPh>
    <rPh sb="11" eb="13">
      <t>ジキ</t>
    </rPh>
    <rPh sb="14" eb="16">
      <t>ヒツヨウ</t>
    </rPh>
    <rPh sb="16" eb="18">
      <t>コウモク</t>
    </rPh>
    <rPh sb="18" eb="19">
      <t>トウ</t>
    </rPh>
    <rPh sb="20" eb="22">
      <t>ケントウ</t>
    </rPh>
    <rPh sb="22" eb="23">
      <t>チュウ</t>
    </rPh>
    <phoneticPr fontId="14"/>
  </si>
  <si>
    <t>機能ID0170401と同様。</t>
    <rPh sb="0" eb="2">
      <t>キノウ</t>
    </rPh>
    <rPh sb="12" eb="14">
      <t>ドウヨウ</t>
    </rPh>
    <phoneticPr fontId="14"/>
  </si>
  <si>
    <t>圧着はがきでの送付は想定していないため。</t>
    <rPh sb="0" eb="2">
      <t>アッチャク</t>
    </rPh>
    <rPh sb="7" eb="9">
      <t>ソウフ</t>
    </rPh>
    <rPh sb="10" eb="12">
      <t>ソウテイ</t>
    </rPh>
    <phoneticPr fontId="14"/>
  </si>
  <si>
    <t>機能ID0170403と同様。</t>
    <rPh sb="0" eb="2">
      <t>キノウ</t>
    </rPh>
    <rPh sb="12" eb="14">
      <t>ドウヨウ</t>
    </rPh>
    <phoneticPr fontId="14"/>
  </si>
  <si>
    <t>学齢簿（単票）を利用する想定がないため。</t>
    <rPh sb="8" eb="10">
      <t>リヨウ</t>
    </rPh>
    <rPh sb="12" eb="14">
      <t>ソウテイ</t>
    </rPh>
    <phoneticPr fontId="14"/>
  </si>
  <si>
    <t>機能ID0170284と同様。</t>
    <rPh sb="0" eb="2">
      <t>キノウ</t>
    </rPh>
    <rPh sb="12" eb="14">
      <t>ドウヨウ</t>
    </rPh>
    <phoneticPr fontId="14"/>
  </si>
  <si>
    <t>機能ID0170288と同様。</t>
    <rPh sb="0" eb="2">
      <t>キノウ</t>
    </rPh>
    <rPh sb="12" eb="14">
      <t>ドウヨウ</t>
    </rPh>
    <phoneticPr fontId="14"/>
  </si>
  <si>
    <t>0180220</t>
    <phoneticPr fontId="14"/>
  </si>
  <si>
    <t>0180221</t>
    <phoneticPr fontId="14"/>
  </si>
  <si>
    <t>0180215</t>
    <phoneticPr fontId="14"/>
  </si>
  <si>
    <t>0180224</t>
    <phoneticPr fontId="14"/>
  </si>
  <si>
    <t>0180225</t>
  </si>
  <si>
    <t>0180216</t>
    <phoneticPr fontId="14"/>
  </si>
  <si>
    <t>1.2.2.申請情報管理</t>
    <phoneticPr fontId="14"/>
  </si>
  <si>
    <t>0180026</t>
    <phoneticPr fontId="14"/>
  </si>
  <si>
    <t>1.2.3.申請情報管理</t>
  </si>
  <si>
    <t>0180027</t>
  </si>
  <si>
    <t>1.2.5.申請情報の不備確認</t>
    <rPh sb="11" eb="15">
      <t>フビカクニン</t>
    </rPh>
    <phoneticPr fontId="14"/>
  </si>
  <si>
    <t>申請情報の不備確認</t>
    <phoneticPr fontId="14"/>
  </si>
  <si>
    <t>0180028</t>
  </si>
  <si>
    <t>0180229</t>
    <phoneticPr fontId="14"/>
  </si>
  <si>
    <t>0180230</t>
  </si>
  <si>
    <t>0180231</t>
    <phoneticPr fontId="14"/>
  </si>
  <si>
    <t>2.2.1.所得情報連携</t>
    <phoneticPr fontId="14"/>
  </si>
  <si>
    <t>0180232</t>
    <phoneticPr fontId="14"/>
  </si>
  <si>
    <t>0180233</t>
  </si>
  <si>
    <t>0180234</t>
    <phoneticPr fontId="14"/>
  </si>
  <si>
    <t>0180235</t>
    <phoneticPr fontId="14"/>
  </si>
  <si>
    <t>0180075</t>
  </si>
  <si>
    <t>3.1.1.認定通知書</t>
    <rPh sb="6" eb="8">
      <t>ニンテイ</t>
    </rPh>
    <rPh sb="8" eb="11">
      <t>ツウチショ</t>
    </rPh>
    <phoneticPr fontId="14"/>
  </si>
  <si>
    <t>認定通知書</t>
    <rPh sb="0" eb="5">
      <t>ニンテイツウチショ</t>
    </rPh>
    <phoneticPr fontId="14"/>
  </si>
  <si>
    <t>0180236</t>
    <phoneticPr fontId="14"/>
  </si>
  <si>
    <t>0180237</t>
  </si>
  <si>
    <t>0180238</t>
  </si>
  <si>
    <t>0180239</t>
  </si>
  <si>
    <t>0180100</t>
    <phoneticPr fontId="14"/>
  </si>
  <si>
    <t>0180102</t>
    <phoneticPr fontId="14"/>
  </si>
  <si>
    <t>マイナポータルで付された符号により、取り込んだ転出証明書情報と転入予約情報をひもづけて管理できること。</t>
    <phoneticPr fontId="14"/>
  </si>
  <si>
    <t xml:space="preserve">申請管理機能から転入予約又は転居予約の取消申請を受理した場合、マイナポータルで付された受付番号（「ぴったりサービス_外部インターフェース仕様書」に規定する受付番号をいう。）を用いて、対応する転入予約情報又は転居予約情報を削除できること。また、転入予約の取消申請においては、削除される転入予約情報に対してマイナポータルで付された符号を用いて、対応する転出証明書情報を削除できること。
</t>
    <phoneticPr fontId="14"/>
  </si>
  <si>
    <t>就学世帯情報から申請書送付先である継続申請対象者一覧（氏名、住所等）を加工可能な形式（CSVファイル等）で出力できること。</t>
    <phoneticPr fontId="14"/>
  </si>
  <si>
    <t>児童生徒ごとの申請書受付校を、就学世帯情報と紐づけて管理（参照・登録・修正・削除）ができること。</t>
    <phoneticPr fontId="14"/>
  </si>
  <si>
    <t>機能ID 0180012の学校コードに加えて、自治体学校コード（自治体独自の学校コード）を管理（参照・登録・修正・削除）できること。</t>
    <phoneticPr fontId="14"/>
  </si>
  <si>
    <t xml:space="preserve">児童生徒ごとの申請情報として、転入元自治体での就学援助費の支給情報を就学世帯情報と紐づけて管理（参照・登録・修正・削除）ができること。
</t>
    <phoneticPr fontId="14"/>
  </si>
  <si>
    <t xml:space="preserve">認定期間途中の申請書受付校の変更について管理できること。
</t>
    <phoneticPr fontId="14"/>
  </si>
  <si>
    <t xml:space="preserve">認定期間途中の自治体学校コードの変更について管理できること。
</t>
    <phoneticPr fontId="14"/>
  </si>
  <si>
    <t>登録済の申請情報を修正後、再度差異を抽出することが可能であること。</t>
    <phoneticPr fontId="14"/>
  </si>
  <si>
    <t>申請情報（申請書受付校）の履歴情報を管理（参照）できること。</t>
    <phoneticPr fontId="14"/>
  </si>
  <si>
    <t>申請情報（自治体学校コード）の履歴情報を管理（参照）できること。</t>
    <phoneticPr fontId="14"/>
  </si>
  <si>
    <t xml:space="preserve">次の項目を、認定基準として認定年度ごとに管理でき、審査に用いる認定年度を任意に選択できること。
生活保護受給中
</t>
    <phoneticPr fontId="14"/>
  </si>
  <si>
    <t xml:space="preserve">個人住民税確定前（審査対象所得年度切替前（並行利用期間を含む））は前年度の所得情報を基に算出できること。
</t>
    <phoneticPr fontId="14"/>
  </si>
  <si>
    <t>所得情報はシステムへの個別入力に加え、データ（CSV形式）の一括取込による登録ができること。</t>
    <phoneticPr fontId="14"/>
  </si>
  <si>
    <t>各世帯員について、被扶養者情報を基準として自動的に認定基準額の算定の対象外とする設定が行えること。</t>
    <phoneticPr fontId="14"/>
  </si>
  <si>
    <t>所得の種類（給与所得など）を指定して、一律に指定した加算額・減算額を反映した額を所得額として自動算出できること。また、減算の結果が0円未満になるときは、0円とできること。</t>
    <phoneticPr fontId="14"/>
  </si>
  <si>
    <t xml:space="preserve">条件（申請書受付校）を指定して、認定通知書を一括又は個別で申請者宛てに出力できること。
</t>
    <phoneticPr fontId="14"/>
  </si>
  <si>
    <t xml:space="preserve">条件（申請書受付校）を指定して、保留通知書を一括又は個別で申請者宛てに出力できること。
</t>
    <phoneticPr fontId="14"/>
  </si>
  <si>
    <t xml:space="preserve">条件（申請書受付校）を指定して、否認定通知書を一括又は個別で申請者宛てに出力できること。
</t>
    <phoneticPr fontId="14"/>
  </si>
  <si>
    <t xml:space="preserve">条件（申請書受付校）を指定して、認定取消通知書を一括又は個別で申請者宛てに出力できること。
</t>
    <phoneticPr fontId="14"/>
  </si>
  <si>
    <t xml:space="preserve">転入届と就学援助申請は窓口が異なるため。また、転入予約段階では学齢簿に登録されておらず、事前準備を行うことができないため。
</t>
    <rPh sb="35" eb="37">
      <t>トウロク</t>
    </rPh>
    <rPh sb="44" eb="46">
      <t>ジゼン</t>
    </rPh>
    <rPh sb="46" eb="48">
      <t>ジュンビ</t>
    </rPh>
    <rPh sb="49" eb="50">
      <t>オコナ</t>
    </rPh>
    <phoneticPr fontId="14"/>
  </si>
  <si>
    <t xml:space="preserve">医療券は各学校で作成しており、今後も同様とする方針であるため。また、健康診断情報を管理する必要がないため。
</t>
    <rPh sb="0" eb="3">
      <t>イリョウケン</t>
    </rPh>
    <rPh sb="4" eb="5">
      <t>カク</t>
    </rPh>
    <rPh sb="5" eb="7">
      <t>ガッコウ</t>
    </rPh>
    <rPh sb="8" eb="10">
      <t>サクセイ</t>
    </rPh>
    <rPh sb="15" eb="17">
      <t>コンゴ</t>
    </rPh>
    <rPh sb="18" eb="20">
      <t>ドウヨウ</t>
    </rPh>
    <rPh sb="23" eb="25">
      <t>ホウシン</t>
    </rPh>
    <rPh sb="34" eb="38">
      <t>ケンコウシンダン</t>
    </rPh>
    <rPh sb="38" eb="40">
      <t>ジョウホウ</t>
    </rPh>
    <rPh sb="41" eb="43">
      <t>カンリ</t>
    </rPh>
    <rPh sb="45" eb="47">
      <t>ヒツヨウ</t>
    </rPh>
    <phoneticPr fontId="14"/>
  </si>
  <si>
    <t xml:space="preserve">今後継続申請を導入した場合、継続申請対象者（前年度受給者で自動継続とならなかった方）に継続の案内等を郵送する可能性もあるため。
</t>
    <rPh sb="0" eb="2">
      <t>コンゴ</t>
    </rPh>
    <rPh sb="2" eb="4">
      <t>ケイゾク</t>
    </rPh>
    <rPh sb="4" eb="6">
      <t>シンセイ</t>
    </rPh>
    <rPh sb="7" eb="9">
      <t>ドウニュウ</t>
    </rPh>
    <rPh sb="11" eb="13">
      <t>バアイ</t>
    </rPh>
    <rPh sb="14" eb="16">
      <t>ケイゾク</t>
    </rPh>
    <rPh sb="16" eb="18">
      <t>シンセイ</t>
    </rPh>
    <rPh sb="18" eb="21">
      <t>タイショウシャ</t>
    </rPh>
    <rPh sb="22" eb="25">
      <t>ゼンネンド</t>
    </rPh>
    <rPh sb="25" eb="27">
      <t>ジュキュウ</t>
    </rPh>
    <rPh sb="27" eb="28">
      <t>シャ</t>
    </rPh>
    <rPh sb="29" eb="31">
      <t>ジドウ</t>
    </rPh>
    <rPh sb="31" eb="33">
      <t>ケイゾク</t>
    </rPh>
    <rPh sb="40" eb="41">
      <t>カタ</t>
    </rPh>
    <rPh sb="43" eb="45">
      <t>ケイゾク</t>
    </rPh>
    <rPh sb="46" eb="48">
      <t>アンナイ</t>
    </rPh>
    <rPh sb="48" eb="49">
      <t>トウ</t>
    </rPh>
    <rPh sb="50" eb="52">
      <t>ユウソウ</t>
    </rPh>
    <rPh sb="54" eb="57">
      <t>カノウセイ</t>
    </rPh>
    <phoneticPr fontId="14"/>
  </si>
  <si>
    <t>在籍校又は教育委員会への申請を前提としているため。</t>
    <rPh sb="0" eb="3">
      <t>ザイセキコウ</t>
    </rPh>
    <rPh sb="3" eb="4">
      <t>マタ</t>
    </rPh>
    <rPh sb="5" eb="7">
      <t>キョウイク</t>
    </rPh>
    <rPh sb="7" eb="10">
      <t>イインカイ</t>
    </rPh>
    <rPh sb="12" eb="14">
      <t>シンセイ</t>
    </rPh>
    <rPh sb="15" eb="17">
      <t>ゼンテイ</t>
    </rPh>
    <phoneticPr fontId="14"/>
  </si>
  <si>
    <t xml:space="preserve">本市では約500校の小中学校があり、学校との書類のやりとりの際などに、すべてコード順で管理されており、教育委員会内のルールで、配送の際もその順に並べる必要がある。文部科学省のコードに従うと、書類の並べ替えに過大な負担が生じるため。
</t>
    <phoneticPr fontId="14"/>
  </si>
  <si>
    <t xml:space="preserve">現在はクラス情報を管理しておらず、特に管理を推奨されているものではないため。
</t>
    <rPh sb="6" eb="8">
      <t>ジョウホウ</t>
    </rPh>
    <phoneticPr fontId="14"/>
  </si>
  <si>
    <t>機能ID0180225と同様。</t>
    <rPh sb="0" eb="2">
      <t>キノウ</t>
    </rPh>
    <rPh sb="12" eb="14">
      <t>ドウヨウ</t>
    </rPh>
    <phoneticPr fontId="14"/>
  </si>
  <si>
    <t xml:space="preserve">エラーリストに基づき差異を解消した後、再確認を行う場面も想定されるため。
</t>
    <phoneticPr fontId="14"/>
  </si>
  <si>
    <t xml:space="preserve">現在は民生委員情報を管理しておらず、特に管理を推奨されているものではないため。
</t>
    <rPh sb="3" eb="7">
      <t>ミンセイイイン</t>
    </rPh>
    <rPh sb="7" eb="9">
      <t>ジョウホウ</t>
    </rPh>
    <phoneticPr fontId="14"/>
  </si>
  <si>
    <t>認定基準の判定の時点で要保護／準要保護を判定する必要があるため。</t>
    <phoneticPr fontId="14"/>
  </si>
  <si>
    <t>世帯人数毎に総所得上限を管理しており、複数の値を保持する必要はないため。</t>
    <rPh sb="19" eb="21">
      <t>フクスウ</t>
    </rPh>
    <rPh sb="22" eb="23">
      <t>アタイ</t>
    </rPh>
    <rPh sb="24" eb="26">
      <t>ホジ</t>
    </rPh>
    <rPh sb="28" eb="30">
      <t>ヒツヨウ</t>
    </rPh>
    <phoneticPr fontId="14"/>
  </si>
  <si>
    <t>令和4年度RFIにおいて、各社実装予定であることが確認できたため。</t>
    <phoneticPr fontId="14"/>
  </si>
  <si>
    <t>シミュレーション用の検証環境の提供でも可とする。</t>
    <rPh sb="8" eb="9">
      <t>ヨウ</t>
    </rPh>
    <rPh sb="10" eb="12">
      <t>ケンショウ</t>
    </rPh>
    <rPh sb="12" eb="14">
      <t>カンキョウ</t>
    </rPh>
    <rPh sb="15" eb="17">
      <t>テイキョウ</t>
    </rPh>
    <rPh sb="19" eb="20">
      <t>カ</t>
    </rPh>
    <phoneticPr fontId="14"/>
  </si>
  <si>
    <t>前年度の所得（課税情報）で審査することがないため。</t>
    <phoneticPr fontId="14"/>
  </si>
  <si>
    <t xml:space="preserve">前年度所得を確認できない場合や、所得の参照に同意しない場合に所得情報の登録を効率的に行う必要があるため。
</t>
    <rPh sb="38" eb="40">
      <t>コウリツ</t>
    </rPh>
    <rPh sb="40" eb="41">
      <t>テキ</t>
    </rPh>
    <rPh sb="42" eb="43">
      <t>オコナ</t>
    </rPh>
    <rPh sb="44" eb="46">
      <t>ヒツヨウ</t>
    </rPh>
    <phoneticPr fontId="14"/>
  </si>
  <si>
    <t>18歳以上を対象とする必要があるため。</t>
    <rPh sb="2" eb="3">
      <t>サイ</t>
    </rPh>
    <rPh sb="3" eb="5">
      <t>イジョウ</t>
    </rPh>
    <rPh sb="6" eb="8">
      <t>タイショウ</t>
    </rPh>
    <rPh sb="11" eb="13">
      <t>ヒツヨウ</t>
    </rPh>
    <phoneticPr fontId="14"/>
  </si>
  <si>
    <t>被扶養者であれば、一律世帯所得に換算しない（所得０円）取扱いとしているため。</t>
    <phoneticPr fontId="14"/>
  </si>
  <si>
    <t xml:space="preserve">給与所得・公的年金所得がある場合は10万円を控除しているが、機能ID 0180064のように対象者を画面上で選択することは件数が多く困難であるため。
</t>
    <rPh sb="5" eb="7">
      <t>コウテキ</t>
    </rPh>
    <rPh sb="61" eb="63">
      <t>ケンスウ</t>
    </rPh>
    <rPh sb="64" eb="65">
      <t>オオ</t>
    </rPh>
    <phoneticPr fontId="14"/>
  </si>
  <si>
    <t>必要な場合に差額支給を行う手段があればよく、実現方法は限定しない。</t>
    <rPh sb="0" eb="2">
      <t>ヒツヨウ</t>
    </rPh>
    <rPh sb="3" eb="5">
      <t>バアイ</t>
    </rPh>
    <rPh sb="6" eb="8">
      <t>サガク</t>
    </rPh>
    <rPh sb="8" eb="10">
      <t>シキュウ</t>
    </rPh>
    <rPh sb="11" eb="12">
      <t>オコナ</t>
    </rPh>
    <rPh sb="13" eb="14">
      <t>ダン</t>
    </rPh>
    <rPh sb="21" eb="23">
      <t>ジツゲン</t>
    </rPh>
    <rPh sb="23" eb="25">
      <t>ホウホウ</t>
    </rPh>
    <rPh sb="26" eb="28">
      <t>ゲンテイ</t>
    </rPh>
    <phoneticPr fontId="14"/>
  </si>
  <si>
    <t>差額支給を行う際に、1件ずつ個別に入力するのではなく、一括で設定する手段があればよいため、実現方法は限定しない。</t>
    <rPh sb="0" eb="2">
      <t>サガク</t>
    </rPh>
    <rPh sb="2" eb="4">
      <t>シキュウ</t>
    </rPh>
    <rPh sb="5" eb="6">
      <t>オコナ</t>
    </rPh>
    <rPh sb="7" eb="8">
      <t>サイ</t>
    </rPh>
    <rPh sb="11" eb="12">
      <t>ケン</t>
    </rPh>
    <rPh sb="14" eb="16">
      <t>コベツ</t>
    </rPh>
    <rPh sb="17" eb="19">
      <t>ニュウリョク</t>
    </rPh>
    <rPh sb="27" eb="29">
      <t>イッカツ</t>
    </rPh>
    <rPh sb="30" eb="32">
      <t>セッテイ</t>
    </rPh>
    <rPh sb="34" eb="36">
      <t>シュダン</t>
    </rPh>
    <rPh sb="45" eb="47">
      <t>ジツゲン</t>
    </rPh>
    <rPh sb="47" eb="49">
      <t>ホウホウ</t>
    </rPh>
    <rPh sb="50" eb="52">
      <t>ゲンテイ</t>
    </rPh>
    <phoneticPr fontId="14"/>
  </si>
  <si>
    <t>医療券は各学校で作成しており、今後も同様とする方針であるため。</t>
    <rPh sb="0" eb="3">
      <t>イリョウケン</t>
    </rPh>
    <rPh sb="4" eb="5">
      <t>カク</t>
    </rPh>
    <rPh sb="5" eb="7">
      <t>ガッコウ</t>
    </rPh>
    <rPh sb="8" eb="10">
      <t>サクセイ</t>
    </rPh>
    <rPh sb="15" eb="17">
      <t>コンゴ</t>
    </rPh>
    <rPh sb="18" eb="20">
      <t>ドウヨウ</t>
    </rPh>
    <rPh sb="23" eb="25">
      <t>ホウシン</t>
    </rPh>
    <phoneticPr fontId="14"/>
  </si>
  <si>
    <t>対象者への通知書と一覧を別処理で出力できる場合も可とする。</t>
    <rPh sb="0" eb="3">
      <t>タイショウシャ</t>
    </rPh>
    <rPh sb="5" eb="8">
      <t>ツウチショ</t>
    </rPh>
    <rPh sb="9" eb="11">
      <t>イチラン</t>
    </rPh>
    <rPh sb="12" eb="13">
      <t>ベツ</t>
    </rPh>
    <rPh sb="13" eb="15">
      <t>ショリ</t>
    </rPh>
    <rPh sb="16" eb="18">
      <t>シュツリョク</t>
    </rPh>
    <rPh sb="21" eb="23">
      <t>バアイ</t>
    </rPh>
    <rPh sb="24" eb="25">
      <t>カ</t>
    </rPh>
    <phoneticPr fontId="14"/>
  </si>
  <si>
    <t>必要性が低い機能であるため。</t>
    <rPh sb="0" eb="3">
      <t>ヒツヨウセイ</t>
    </rPh>
    <rPh sb="4" eb="5">
      <t>ヒク</t>
    </rPh>
    <rPh sb="6" eb="8">
      <t>キノウ</t>
    </rPh>
    <phoneticPr fontId="14"/>
  </si>
  <si>
    <t>学齢簿編製では必須となっており、就学援助においても必要であるため。</t>
    <rPh sb="0" eb="3">
      <t>ガクレイボ</t>
    </rPh>
    <rPh sb="3" eb="5">
      <t>ヘンセイ</t>
    </rPh>
    <rPh sb="7" eb="9">
      <t>ヒッス</t>
    </rPh>
    <rPh sb="16" eb="20">
      <t>シュウガクエンジョ</t>
    </rPh>
    <rPh sb="25" eb="27">
      <t>ヒツヨウ</t>
    </rPh>
    <phoneticPr fontId="14"/>
  </si>
  <si>
    <t>学校長口座、保護者口座等の一括取込が必要であるため。
令和4年度RFIでは各社実装予定が一部未定であったため、令和5年度以降に再確認する。</t>
    <rPh sb="11" eb="12">
      <t>トウ</t>
    </rPh>
    <phoneticPr fontId="14"/>
  </si>
  <si>
    <t>パスワード設定・解除についてはシステム外での対応とするため。</t>
    <rPh sb="5" eb="7">
      <t>セッテイ</t>
    </rPh>
    <rPh sb="8" eb="10">
      <t>カイジョ</t>
    </rPh>
    <rPh sb="19" eb="20">
      <t>ガイ</t>
    </rPh>
    <rPh sb="22" eb="24">
      <t>タイオウ</t>
    </rPh>
    <phoneticPr fontId="14"/>
  </si>
  <si>
    <t>振込データ作成のため、金融機関マスタデータの更新が必要であるため。
ただし、管理項目については全国銀行協会フォーマットとデータ要件の不整合があり、令和4年度RFIでは各社実装予定が一部未定であったため、令和5年度以降に再確認する。</t>
    <rPh sb="0" eb="2">
      <t>フリコミ</t>
    </rPh>
    <rPh sb="5" eb="7">
      <t>サクセイ</t>
    </rPh>
    <rPh sb="11" eb="15">
      <t>キンユウキカン</t>
    </rPh>
    <rPh sb="22" eb="24">
      <t>コウシン</t>
    </rPh>
    <rPh sb="25" eb="27">
      <t>ヒツヨウ</t>
    </rPh>
    <rPh sb="38" eb="42">
      <t>カンリコウモク</t>
    </rPh>
    <rPh sb="63" eb="65">
      <t>ヨウケン</t>
    </rPh>
    <rPh sb="66" eb="69">
      <t>フセイゴウ</t>
    </rPh>
    <phoneticPr fontId="14"/>
  </si>
  <si>
    <t>振込不能となった場合の再振込はシステム外で実施しているため、振込依頼結果データの取り込みは行わない。</t>
    <rPh sb="0" eb="2">
      <t>フリコミ</t>
    </rPh>
    <rPh sb="2" eb="4">
      <t>フノウ</t>
    </rPh>
    <rPh sb="8" eb="10">
      <t>バアイ</t>
    </rPh>
    <rPh sb="11" eb="14">
      <t>サイフリコミ</t>
    </rPh>
    <rPh sb="19" eb="20">
      <t>ガイ</t>
    </rPh>
    <rPh sb="21" eb="23">
      <t>ジッシ</t>
    </rPh>
    <rPh sb="40" eb="41">
      <t>ト</t>
    </rPh>
    <rPh sb="42" eb="43">
      <t>コ</t>
    </rPh>
    <rPh sb="45" eb="46">
      <t>オコナ</t>
    </rPh>
    <phoneticPr fontId="14"/>
  </si>
  <si>
    <t>返納の際の納付書は財務会計システムで発行しているため、標準準拠システムの機能は使用しない。</t>
    <phoneticPr fontId="14"/>
  </si>
  <si>
    <t>異動者管理の方法は検討中であるが、対象者の把握は必要と想定している。
令和4年度RFIでは実装予定がない事業者もあったことから、令和5年度以降に再確認する。</t>
    <rPh sb="17" eb="20">
      <t>タイショウシャ</t>
    </rPh>
    <rPh sb="21" eb="23">
      <t>ハアク</t>
    </rPh>
    <rPh sb="24" eb="26">
      <t>ヒツヨウ</t>
    </rPh>
    <rPh sb="27" eb="29">
      <t>ソウテイ</t>
    </rPh>
    <rPh sb="45" eb="47">
      <t>ジッソウ</t>
    </rPh>
    <rPh sb="47" eb="49">
      <t>ヨテイ</t>
    </rPh>
    <rPh sb="52" eb="55">
      <t>ジギョウシャ</t>
    </rPh>
    <phoneticPr fontId="14"/>
  </si>
  <si>
    <t>就学援助システムの利用者は学校支援・地域連携課に限られるため。</t>
    <rPh sb="0" eb="2">
      <t>シュウガク</t>
    </rPh>
    <rPh sb="2" eb="4">
      <t>エンジョ</t>
    </rPh>
    <rPh sb="9" eb="12">
      <t>リヨウシャ</t>
    </rPh>
    <rPh sb="13" eb="15">
      <t>ガッコウ</t>
    </rPh>
    <rPh sb="15" eb="17">
      <t>シエン</t>
    </rPh>
    <rPh sb="18" eb="20">
      <t>チイキ</t>
    </rPh>
    <rPh sb="20" eb="22">
      <t>レンケイ</t>
    </rPh>
    <rPh sb="22" eb="23">
      <t>カ</t>
    </rPh>
    <rPh sb="24" eb="25">
      <t>カギ</t>
    </rPh>
    <phoneticPr fontId="14"/>
  </si>
  <si>
    <t>0180001</t>
    <phoneticPr fontId="14"/>
  </si>
  <si>
    <t>0180006</t>
    <phoneticPr fontId="14"/>
  </si>
  <si>
    <t>0180007</t>
    <phoneticPr fontId="14"/>
  </si>
  <si>
    <t>0180030</t>
    <phoneticPr fontId="14"/>
  </si>
  <si>
    <t>0180036</t>
    <phoneticPr fontId="14"/>
  </si>
  <si>
    <t>0180041</t>
    <phoneticPr fontId="14"/>
  </si>
  <si>
    <t>就学援助費申請者一覧</t>
    <rPh sb="0" eb="2">
      <t>シュウガク</t>
    </rPh>
    <rPh sb="2" eb="4">
      <t>エンジョ</t>
    </rPh>
    <rPh sb="4" eb="5">
      <t>ヒ</t>
    </rPh>
    <rPh sb="5" eb="7">
      <t>シンセイ</t>
    </rPh>
    <rPh sb="7" eb="8">
      <t>シャ</t>
    </rPh>
    <rPh sb="8" eb="10">
      <t>イチラン</t>
    </rPh>
    <phoneticPr fontId="18"/>
  </si>
  <si>
    <t>就学援助費認定通知書</t>
    <phoneticPr fontId="18"/>
  </si>
  <si>
    <t>就学援助費否認定通知書</t>
    <rPh sb="0" eb="2">
      <t>シュウガク</t>
    </rPh>
    <rPh sb="2" eb="4">
      <t>エンジョ</t>
    </rPh>
    <rPh sb="4" eb="5">
      <t>ヒ</t>
    </rPh>
    <rPh sb="5" eb="6">
      <t>イナ</t>
    </rPh>
    <rPh sb="6" eb="8">
      <t>ニンテイ</t>
    </rPh>
    <rPh sb="8" eb="11">
      <t>ツウチショ</t>
    </rPh>
    <phoneticPr fontId="18"/>
  </si>
  <si>
    <t>各通知書発送者⽂字切れリスト</t>
    <rPh sb="0" eb="1">
      <t>カク</t>
    </rPh>
    <rPh sb="1" eb="4">
      <t>ツウチショ</t>
    </rPh>
    <rPh sb="4" eb="6">
      <t>ハッソウ</t>
    </rPh>
    <rPh sb="6" eb="7">
      <t>シャ</t>
    </rPh>
    <rPh sb="8" eb="9">
      <t>ジ</t>
    </rPh>
    <rPh sb="9" eb="10">
      <t>ギ</t>
    </rPh>
    <phoneticPr fontId="19"/>
  </si>
  <si>
    <t>新規申請対象者⼀覧／継続申請対象者⼀覧</t>
    <rPh sb="0" eb="2">
      <t>シンキ</t>
    </rPh>
    <rPh sb="2" eb="4">
      <t>シンセイ</t>
    </rPh>
    <rPh sb="4" eb="7">
      <t>タイショウシャ</t>
    </rPh>
    <rPh sb="8" eb="9">
      <t>ラン</t>
    </rPh>
    <rPh sb="10" eb="12">
      <t>ケイゾク</t>
    </rPh>
    <rPh sb="12" eb="14">
      <t>シンセイ</t>
    </rPh>
    <rPh sb="14" eb="17">
      <t>タイショウシャ</t>
    </rPh>
    <rPh sb="18" eb="19">
      <t>ラン</t>
    </rPh>
    <phoneticPr fontId="19"/>
  </si>
  <si>
    <t>転⼊予約情報等⼀覧</t>
    <rPh sb="0" eb="1">
      <t>テン</t>
    </rPh>
    <rPh sb="2" eb="4">
      <t>ヨヤク</t>
    </rPh>
    <rPh sb="4" eb="6">
      <t>ジョウホウ</t>
    </rPh>
    <rPh sb="6" eb="7">
      <t>ナド</t>
    </rPh>
    <rPh sb="8" eb="9">
      <t>ラン</t>
    </rPh>
    <phoneticPr fontId="19"/>
  </si>
  <si>
    <t xml:space="preserve">就学援助費申請者の確認・把握のための一覧
</t>
    <rPh sb="18" eb="20">
      <t>イチラン</t>
    </rPh>
    <phoneticPr fontId="5"/>
  </si>
  <si>
    <t>就学援助対象者として認定された申請者への通知書</t>
    <phoneticPr fontId="5"/>
  </si>
  <si>
    <t xml:space="preserve">就学援助対象外となり否認定となった申請者への通知書
</t>
    <rPh sb="0" eb="2">
      <t>シュウガク</t>
    </rPh>
    <rPh sb="2" eb="4">
      <t>エンジョ</t>
    </rPh>
    <rPh sb="4" eb="6">
      <t>タイショウ</t>
    </rPh>
    <rPh sb="6" eb="7">
      <t>ガイ</t>
    </rPh>
    <rPh sb="10" eb="11">
      <t>イナ</t>
    </rPh>
    <rPh sb="11" eb="13">
      <t>ニンテイ</t>
    </rPh>
    <rPh sb="17" eb="19">
      <t>シンセイ</t>
    </rPh>
    <rPh sb="19" eb="20">
      <t>シャ</t>
    </rPh>
    <rPh sb="22" eb="25">
      <t>ツウチショ</t>
    </rPh>
    <phoneticPr fontId="5"/>
  </si>
  <si>
    <t xml:space="preserve">医科用の医療券
</t>
    <phoneticPr fontId="5"/>
  </si>
  <si>
    <t>歯科用の医療券</t>
    <phoneticPr fontId="5"/>
  </si>
  <si>
    <t xml:space="preserve">調剤用の医療券
</t>
    <rPh sb="0" eb="2">
      <t>チョウザイ</t>
    </rPh>
    <phoneticPr fontId="5"/>
  </si>
  <si>
    <t xml:space="preserve">医療券の発送状況の把握するための一覧
</t>
    <phoneticPr fontId="5"/>
  </si>
  <si>
    <t>⽂字溢れや未登録外字が⽣じた対象者を出⼒したリスト</t>
    <phoneticPr fontId="5"/>
  </si>
  <si>
    <t>新規申請対象者及び継続申請対象者（⽒名、住所等）の⼀覧</t>
    <phoneticPr fontId="5"/>
  </si>
  <si>
    <t>対象者の申請情報及び認定結果情報の一覧</t>
    <phoneticPr fontId="5"/>
  </si>
  <si>
    <t>転⼊予約情報/転居予約情報/転出証明書情報の⼀覧</t>
    <phoneticPr fontId="5"/>
  </si>
  <si>
    <t>就学援助費申請者の確認・把握のための一覧出力が業務上必要であるため。</t>
    <rPh sb="20" eb="22">
      <t>シュツリョク</t>
    </rPh>
    <rPh sb="23" eb="25">
      <t>ギョウム</t>
    </rPh>
    <rPh sb="25" eb="26">
      <t>ジョウ</t>
    </rPh>
    <rPh sb="26" eb="28">
      <t>ヒツヨウ</t>
    </rPh>
    <phoneticPr fontId="14"/>
  </si>
  <si>
    <t>機能ID0180102と同様。</t>
    <rPh sb="12" eb="14">
      <t>ドウヨウ</t>
    </rPh>
    <phoneticPr fontId="14"/>
  </si>
  <si>
    <t>機能ID0180215と同様。
（継続申請対象者一覧のみ）</t>
    <rPh sb="12" eb="14">
      <t>ドウヨウ</t>
    </rPh>
    <rPh sb="17" eb="19">
      <t>ケイゾク</t>
    </rPh>
    <rPh sb="19" eb="21">
      <t>シンセイ</t>
    </rPh>
    <rPh sb="21" eb="24">
      <t>タイショウシャ</t>
    </rPh>
    <rPh sb="24" eb="26">
      <t>イチラン</t>
    </rPh>
    <phoneticPr fontId="14"/>
  </si>
  <si>
    <t>機能ID0180003と同様。</t>
    <rPh sb="12" eb="14">
      <t>ドウヨウ</t>
    </rPh>
    <phoneticPr fontId="14"/>
  </si>
  <si>
    <t>3.1.1.認定通知書</t>
    <phoneticPr fontId="14"/>
  </si>
  <si>
    <t>3.1.3.否認定通知書</t>
    <phoneticPr fontId="14"/>
  </si>
  <si>
    <t xml:space="preserve">保護者に関する情報について、以下の項目を管理又は住民記録システムから取得できること。
・保護者のメールアドレス
・保護者通称名
・保護者通称カナ氏名
・保護者の住所コード
・保護者の行政区（地域、地区、自治会）コード
・保護者性別
・身元引受人宛名（個人を識別するための番号）
・身元引受人氏名
・身元引受人カナ氏名
・身元引受人住所
・身元引受人電話番号又は携帯番号
・身元引受人児童生徒との関係（児童生徒に対する身元引受人の続柄を管理　例：父、母など）
・身元引受人のメールアドレス
</t>
    <phoneticPr fontId="14"/>
  </si>
  <si>
    <t xml:space="preserve">保護者に関する情報について、以下の項目を管理又は住民記録システムから取得できること。
・保護者のメールアドレス
・保護者通称名
・保護者通称カナ氏名
・保護者の住所コード
・保護者の行政区（地域、地区、自治会）コード
・保護者性別
・身元引受人宛名番号（個人を識別するための番号）
・身元引受人氏名
・身元引受人カナ氏名
・身元引受人住所
・身元引受人電話番号又は携帯番号
・身元引受人児童生徒との関係（児童生徒に対する身元引受人の続柄を管理　例：父、母など）
・身元引受人のメールアドレス
</t>
    <rPh sb="124" eb="126">
      <t>バンゴウ</t>
    </rPh>
    <phoneticPr fontId="14"/>
  </si>
  <si>
    <t xml:space="preserve">市町村内学校関連情報について、以下の項目を管理できること。
・就学援助有無
・転出先学校
・クラス
・出席番号
・学籍番号
・就学校変更区分
・就学校変更不許可理由
・就学校変更開始学年
・希望就学校名（学校選択制導入自治体のみ使用、選択機能校を管理）
・希望就学校受付年月日（学校選択制導入自治体のみ使用）
</t>
    <phoneticPr fontId="14"/>
  </si>
  <si>
    <t xml:space="preserve">区域外学校情報について、以下の項目を管理すること。
・区域外就学区分
・区域外就学不許可理由
・区域外就学開始学年
</t>
    <phoneticPr fontId="14"/>
  </si>
  <si>
    <t xml:space="preserve">特別支援学校情報について、以下の項目を管理すること。
・障がい区分
</t>
    <phoneticPr fontId="14"/>
  </si>
  <si>
    <t xml:space="preserve">督促情報について、以下の項目を管理すること。
・就学督促事由
</t>
    <phoneticPr fontId="14"/>
  </si>
  <si>
    <t xml:space="preserve">以下の項目について、コードと名称を任意に設定し編集できること。
・就学校変更区分
・区域外就学区分
・支援措置対象者区分
</t>
    <phoneticPr fontId="14"/>
  </si>
  <si>
    <t xml:space="preserve">漢字文字（氏名及び住所）の入力については、拡大して入力ができるとともに、文字コードの照会ができること。
</t>
    <phoneticPr fontId="14"/>
  </si>
  <si>
    <t xml:space="preserve">シングル・サイン・オンが使用できること。
</t>
    <phoneticPr fontId="14"/>
  </si>
  <si>
    <t xml:space="preserve">同一人リストについて、「第３章 &gt; 4.2.1.2 &gt; 二重登録」のチェック機能と同様の条件に該当する再転入や帰化、住民登録外者から住民となった児童生徒を対象に、直接印刷ができ、併せてXLSX形式又はCSV形式のいずれかの形式により登録済の情報と新しい情報の２つのデータを出力できること。出力項目は、「4.1.3 一覧表の共通項目」に規定する項目（児童生徒情報及び保護者情報）に以下を加えたものとすること。
・児童生徒郵便番号
・児童生徒の現住所
・児童生徒宛名番号
・保護者郵便番号
・保護者の現住所
・保護者の宛名番号
</t>
    <rPh sb="231" eb="233">
      <t>バンゴウ</t>
    </rPh>
    <rPh sb="259" eb="261">
      <t>バンゴウ</t>
    </rPh>
    <phoneticPr fontId="14"/>
  </si>
  <si>
    <r>
      <rPr>
        <strike/>
        <sz val="11"/>
        <rFont val="Meiryo UI"/>
        <family val="3"/>
        <charset val="128"/>
      </rPr>
      <t>成人式</t>
    </r>
    <r>
      <rPr>
        <sz val="11"/>
        <rFont val="Meiryo UI"/>
        <family val="3"/>
        <charset val="128"/>
      </rPr>
      <t xml:space="preserve">運動会案内送付一覧について、直接印刷ができ、併せてXLSX形式又はCSV形式のいずれかの形式により出力できること。出力項目は、「4.1.4 発送者一覧の共通項目」に規定する項目とすること。
</t>
    </r>
    <phoneticPr fontId="14"/>
  </si>
  <si>
    <t>以下の他基幹業務システム等に情報を提供できること。
・就学事務システム（学齢簿編製）に、審査情報を提供する。
・財務会計システムに、銀行振込データとして作成した支払情報を提供する。
・給食費管理システムに、就学援助情報を出力する時点で最新の就学援助受給情報を提供する。</t>
    <phoneticPr fontId="14"/>
  </si>
  <si>
    <t>給食費管理システムとの連携方法は検討中であるため。また、その他の連携については下記理由により不要とする。
・学齢簿上で就学援助の情報を管理しておらず、特に管理を推奨されているものではないため。
・財務会計システムとオンラインで直接連携する想定はないため。</t>
    <rPh sb="30" eb="31">
      <t>タ</t>
    </rPh>
    <rPh sb="32" eb="34">
      <t>レンケイ</t>
    </rPh>
    <rPh sb="39" eb="41">
      <t>カキ</t>
    </rPh>
    <rPh sb="41" eb="43">
      <t>リユウ</t>
    </rPh>
    <rPh sb="46" eb="48">
      <t>フヨウ</t>
    </rPh>
    <rPh sb="54" eb="57">
      <t>ガクレイボ</t>
    </rPh>
    <rPh sb="57" eb="58">
      <t>ジョウ</t>
    </rPh>
    <rPh sb="59" eb="63">
      <t>シュウガクエンジョ</t>
    </rPh>
    <rPh sb="64" eb="66">
      <t>ジョウホウ</t>
    </rPh>
    <rPh sb="67" eb="69">
      <t>カンリ</t>
    </rPh>
    <rPh sb="98" eb="102">
      <t>ザイムカイケイ</t>
    </rPh>
    <rPh sb="113" eb="115">
      <t>チョクセツ</t>
    </rPh>
    <rPh sb="115" eb="117">
      <t>レンケイ</t>
    </rPh>
    <rPh sb="119" eb="121">
      <t>ソウテイ</t>
    </rPh>
    <phoneticPr fontId="14"/>
  </si>
  <si>
    <t xml:space="preserve">通知書を出力する際に、対象者の申請情報、認定結果情報及び文字切れリストの一覧を出力できること。
</t>
    <rPh sb="26" eb="27">
      <t>オヨ</t>
    </rPh>
    <rPh sb="28" eb="31">
      <t>モジキ</t>
    </rPh>
    <phoneticPr fontId="14"/>
  </si>
  <si>
    <t xml:space="preserve">画面上で対象者を選択するのではなく、機能ID0180235のように自動で算出される必要があるため。
</t>
    <rPh sb="0" eb="2">
      <t>ガメン</t>
    </rPh>
    <rPh sb="2" eb="3">
      <t>ジョウ</t>
    </rPh>
    <rPh sb="4" eb="7">
      <t>タイショウシャ</t>
    </rPh>
    <rPh sb="8" eb="10">
      <t>センタク</t>
    </rPh>
    <rPh sb="33" eb="35">
      <t>ジドウ</t>
    </rPh>
    <rPh sb="36" eb="38">
      <t>サンシュツ</t>
    </rPh>
    <rPh sb="41" eb="43">
      <t>ヒツヨウ</t>
    </rPh>
    <phoneticPr fontId="14"/>
  </si>
  <si>
    <t xml:space="preserve">生活保護基準や認定基準係数について任意の項目、値を設定し、当該年度及び認定年度における認定者・否認定者数がどのように変動するかのシミュレーションができること。
</t>
    <rPh sb="33" eb="34">
      <t>オヨ</t>
    </rPh>
    <rPh sb="35" eb="37">
      <t>ニンテイ</t>
    </rPh>
    <rPh sb="37" eb="39">
      <t>ネンド</t>
    </rPh>
    <phoneticPr fontId="14"/>
  </si>
  <si>
    <t xml:space="preserve">新規申請時の案内は学校を通して全員に配布するため、新規申請対象者一覧は不要とする。
</t>
    <rPh sb="0" eb="2">
      <t>シンキ</t>
    </rPh>
    <rPh sb="2" eb="4">
      <t>シンセイ</t>
    </rPh>
    <rPh sb="4" eb="5">
      <t>ジ</t>
    </rPh>
    <rPh sb="6" eb="8">
      <t>アンナイ</t>
    </rPh>
    <rPh sb="9" eb="11">
      <t>ガッコウ</t>
    </rPh>
    <rPh sb="12" eb="13">
      <t>トオ</t>
    </rPh>
    <rPh sb="15" eb="17">
      <t>ゼンイン</t>
    </rPh>
    <rPh sb="18" eb="20">
      <t>ハイフ</t>
    </rPh>
    <rPh sb="25" eb="27">
      <t>シンキ</t>
    </rPh>
    <rPh sb="27" eb="29">
      <t>シンセイ</t>
    </rPh>
    <rPh sb="29" eb="32">
      <t>タイショウシャ</t>
    </rPh>
    <rPh sb="32" eb="34">
      <t>イチラン</t>
    </rPh>
    <rPh sb="35" eb="37">
      <t>フヨウ</t>
    </rPh>
    <phoneticPr fontId="14"/>
  </si>
  <si>
    <t xml:space="preserve">就学世帯情報から申請書送付先である新規申請対象者一覧（氏名、住所等）を加工可能な形式（CSVファイル等）で出力できること。
</t>
    <phoneticPr fontId="14"/>
  </si>
  <si>
    <t xml:space="preserve">転入前に、住民記録システムから転出証明書情報（番号利用法で規定する個人番号を除く。以下同じ。）に係る関係する情報を取得できること。
</t>
    <phoneticPr fontId="14"/>
  </si>
  <si>
    <t xml:space="preserve">マイナポータル等から送信された転入予約申請又は転居予約情報のうち、来庁予定者の受入れ事前準備に用いる情報を、申請管理機能（「自治体の基幹業務システムの共通機能に関する標準仕様書」において規定する申請管理機能をいう。以下同じ。）から取得できること。
</t>
    <rPh sb="115" eb="117">
      <t>シュトク</t>
    </rPh>
    <phoneticPr fontId="14"/>
  </si>
  <si>
    <t>共通機能についての横浜市への提案の可否</t>
    <rPh sb="0" eb="4">
      <t>キョウツウキノウ</t>
    </rPh>
    <phoneticPr fontId="5"/>
  </si>
  <si>
    <t>学校選択制（特定地域選択制）について</t>
    <phoneticPr fontId="5"/>
  </si>
  <si>
    <t>保護者の設定について</t>
    <phoneticPr fontId="5"/>
  </si>
  <si>
    <t>不就学等の管理について</t>
    <rPh sb="0" eb="3">
      <t>フシュウガク</t>
    </rPh>
    <rPh sb="3" eb="4">
      <t>トウ</t>
    </rPh>
    <rPh sb="5" eb="7">
      <t>カンリ</t>
    </rPh>
    <phoneticPr fontId="5"/>
  </si>
  <si>
    <t>政令市対応について</t>
    <rPh sb="0" eb="3">
      <t>セイレイシ</t>
    </rPh>
    <rPh sb="3" eb="5">
      <t>タイオウ</t>
    </rPh>
    <phoneticPr fontId="5"/>
  </si>
  <si>
    <t>外国籍児童生徒の管理について</t>
    <rPh sb="8" eb="10">
      <t>カンリ</t>
    </rPh>
    <phoneticPr fontId="5"/>
  </si>
  <si>
    <t>住基異動の反映について</t>
    <phoneticPr fontId="5"/>
  </si>
  <si>
    <t>機能ID0170133：転入者の学齢簿は、住民記録情報の異動情報から自動的に作成できること。</t>
    <phoneticPr fontId="14"/>
  </si>
  <si>
    <t>機能ID0170147：住民記録情報に異動があった場合、住民記録情報より自動で反映できること。</t>
    <phoneticPr fontId="14"/>
  </si>
  <si>
    <t>住民記録システムの異動事由</t>
    <rPh sb="0" eb="2">
      <t>ジュウミン</t>
    </rPh>
    <rPh sb="2" eb="4">
      <t>キロク</t>
    </rPh>
    <rPh sb="9" eb="11">
      <t>イドウ</t>
    </rPh>
    <rPh sb="11" eb="13">
      <t>ジユウ</t>
    </rPh>
    <phoneticPr fontId="5"/>
  </si>
  <si>
    <t>左記異動事由をもとに学齢簿の自動作成又は自動反映が可能かを選択してください。【選択項目（自由記入可）】
 1. 自動作成・反映可
 2. 自動作成・反映不可
 3. 反映不要
 4. 未定
※上記いずれにも該当しない場合は、回答欄に直接内容を記入してください。</t>
    <rPh sb="0" eb="2">
      <t>サキ</t>
    </rPh>
    <rPh sb="2" eb="4">
      <t>イドウ</t>
    </rPh>
    <rPh sb="4" eb="6">
      <t>ジユウ</t>
    </rPh>
    <rPh sb="10" eb="13">
      <t>ガクレイボ</t>
    </rPh>
    <rPh sb="14" eb="16">
      <t>ジドウ</t>
    </rPh>
    <rPh sb="16" eb="18">
      <t>サクセイ</t>
    </rPh>
    <rPh sb="18" eb="19">
      <t>マタ</t>
    </rPh>
    <rPh sb="20" eb="22">
      <t>ジドウ</t>
    </rPh>
    <rPh sb="22" eb="24">
      <t>ハンエイ</t>
    </rPh>
    <rPh sb="25" eb="27">
      <t>カノウ</t>
    </rPh>
    <rPh sb="76" eb="78">
      <t>フカ</t>
    </rPh>
    <rPh sb="83" eb="85">
      <t>ハンエイ</t>
    </rPh>
    <rPh sb="85" eb="87">
      <t>フヨウ</t>
    </rPh>
    <phoneticPr fontId="5"/>
  </si>
  <si>
    <t>不可理由等の補足説明があればご記入ください。</t>
    <rPh sb="0" eb="2">
      <t>フカ</t>
    </rPh>
    <rPh sb="2" eb="4">
      <t>リユウ</t>
    </rPh>
    <rPh sb="4" eb="5">
      <t>トウ</t>
    </rPh>
    <phoneticPr fontId="5"/>
  </si>
  <si>
    <t>記載</t>
  </si>
  <si>
    <t>国内転入</t>
  </si>
  <si>
    <t>国外転入等</t>
  </si>
  <si>
    <t>出生</t>
  </si>
  <si>
    <t>職権記載（帰化等）</t>
  </si>
  <si>
    <t>職権記載（国籍喪失）</t>
  </si>
  <si>
    <t>職権記載</t>
  </si>
  <si>
    <t>改製</t>
  </si>
  <si>
    <t>再製</t>
  </si>
  <si>
    <t>異動の取消し（増）</t>
  </si>
  <si>
    <t>消除（児童生徒）</t>
    <rPh sb="3" eb="7">
      <t>ジドウセイト</t>
    </rPh>
    <phoneticPr fontId="14"/>
  </si>
  <si>
    <t>国内転出</t>
  </si>
  <si>
    <t>国外転出</t>
  </si>
  <si>
    <t>死亡</t>
  </si>
  <si>
    <t>職権消除（帰化等）</t>
  </si>
  <si>
    <t>職権消除（国籍喪失）</t>
  </si>
  <si>
    <t>職権消除</t>
  </si>
  <si>
    <t>異動の取消し（減）</t>
  </si>
  <si>
    <t>消除（保護者）</t>
    <rPh sb="3" eb="6">
      <t>ホゴシャ</t>
    </rPh>
    <phoneticPr fontId="14"/>
  </si>
  <si>
    <t>修正（児童生徒）</t>
    <phoneticPr fontId="14"/>
  </si>
  <si>
    <t>転居　※学区変更がある場合</t>
    <rPh sb="11" eb="13">
      <t>バアイ</t>
    </rPh>
    <phoneticPr fontId="14"/>
  </si>
  <si>
    <t>転居　※学区変更がない場合</t>
    <rPh sb="11" eb="13">
      <t>バアイ</t>
    </rPh>
    <phoneticPr fontId="14"/>
  </si>
  <si>
    <t>軽微な修正　※住居表示等変更、行政区画変更</t>
    <phoneticPr fontId="14"/>
  </si>
  <si>
    <t>職権修正</t>
  </si>
  <si>
    <t>誤記修正</t>
  </si>
  <si>
    <t>個人番号の変更請求</t>
  </si>
  <si>
    <t>個人番号の職権修正</t>
  </si>
  <si>
    <t>個人番号の職権記載</t>
  </si>
  <si>
    <t>住民票コードの変更請求</t>
  </si>
  <si>
    <t>住民票コードの職権記載</t>
  </si>
  <si>
    <t>世帯分離</t>
  </si>
  <si>
    <t>世帯合併</t>
  </si>
  <si>
    <t>世帯変更</t>
  </si>
  <si>
    <t>世帯主変更</t>
  </si>
  <si>
    <t>旧氏の記載</t>
  </si>
  <si>
    <t>旧氏の変更</t>
  </si>
  <si>
    <t>旧氏の削除</t>
  </si>
  <si>
    <t>通称の記載</t>
  </si>
  <si>
    <t>通称の削除</t>
  </si>
  <si>
    <t>異動の取消し（修正）</t>
  </si>
  <si>
    <t>修正（保護者）</t>
    <rPh sb="3" eb="6">
      <t>ホゴシャ</t>
    </rPh>
    <phoneticPr fontId="14"/>
  </si>
  <si>
    <t>転居</t>
  </si>
  <si>
    <t>区域外就学について</t>
    <rPh sb="0" eb="3">
      <t>クイキガイ</t>
    </rPh>
    <rPh sb="3" eb="5">
      <t>シュウガク</t>
    </rPh>
    <phoneticPr fontId="5"/>
  </si>
  <si>
    <t>年次切替前後の処理について</t>
    <rPh sb="4" eb="6">
      <t>ゼンゴ</t>
    </rPh>
    <rPh sb="7" eb="9">
      <t>ショリ</t>
    </rPh>
    <phoneticPr fontId="5"/>
  </si>
  <si>
    <t>特別支援教育就学奨励費等の管理機能について</t>
    <rPh sb="0" eb="2">
      <t>トクベツ</t>
    </rPh>
    <rPh sb="4" eb="6">
      <t>キョウイク</t>
    </rPh>
    <rPh sb="11" eb="12">
      <t>トウ</t>
    </rPh>
    <rPh sb="13" eb="15">
      <t>カンリ</t>
    </rPh>
    <rPh sb="15" eb="17">
      <t>キノウ</t>
    </rPh>
    <phoneticPr fontId="5"/>
  </si>
  <si>
    <t>行政区単位での学齢簿編製が可能である場合、各区で出力可能な帳票・EUC帳票（参照権限を有するデータの範囲での出力）と教育委員会で出力可能な帳票・EUC帳票（市全体を対象とした出力）に分けて権限を設定することは可能でしょうか。
【自由記入項目】</t>
    <rPh sb="13" eb="15">
      <t>カノウ</t>
    </rPh>
    <rPh sb="21" eb="22">
      <t>カク</t>
    </rPh>
    <rPh sb="22" eb="23">
      <t>ク</t>
    </rPh>
    <rPh sb="24" eb="26">
      <t>シュツリョク</t>
    </rPh>
    <rPh sb="26" eb="28">
      <t>カノウ</t>
    </rPh>
    <rPh sb="29" eb="31">
      <t>チョウヒョウ</t>
    </rPh>
    <rPh sb="35" eb="37">
      <t>チョウヒョウ</t>
    </rPh>
    <rPh sb="45" eb="47">
      <t>サンショウ</t>
    </rPh>
    <rPh sb="47" eb="49">
      <t>ケンゲン</t>
    </rPh>
    <rPh sb="50" eb="51">
      <t>ユウ</t>
    </rPh>
    <rPh sb="57" eb="59">
      <t>ハンイ</t>
    </rPh>
    <rPh sb="65" eb="67">
      <t>キョウイク</t>
    </rPh>
    <rPh sb="67" eb="70">
      <t>イインカイ</t>
    </rPh>
    <rPh sb="82" eb="84">
      <t>シュツリョク</t>
    </rPh>
    <rPh sb="84" eb="86">
      <t>カノウ</t>
    </rPh>
    <rPh sb="87" eb="89">
      <t>チョウヒョウ</t>
    </rPh>
    <rPh sb="90" eb="91">
      <t>シ</t>
    </rPh>
    <rPh sb="91" eb="93">
      <t>ゼンタイ</t>
    </rPh>
    <rPh sb="94" eb="96">
      <t>タイショウ</t>
    </rPh>
    <rPh sb="99" eb="101">
      <t>シュツリョク</t>
    </rPh>
    <rPh sb="103" eb="104">
      <t>ワ</t>
    </rPh>
    <rPh sb="106" eb="108">
      <t>ケンゲン</t>
    </rPh>
    <rPh sb="109" eb="111">
      <t>セッテイ</t>
    </rPh>
    <phoneticPr fontId="5"/>
  </si>
  <si>
    <t>行政区単位での学齢簿編製ができない場合、区間異動の際にはどのように学齢簿を異動することになるでしょうか。住民記録システムからは転出区での異動データと転入区での異動データが同時に連携されると思われますが、区間異動を識別することが可能でしょうか。
【自由記入項目】</t>
    <rPh sb="0" eb="3">
      <t>ギョウセイク</t>
    </rPh>
    <rPh sb="3" eb="5">
      <t>タンイ</t>
    </rPh>
    <rPh sb="7" eb="10">
      <t>ガクレイボ</t>
    </rPh>
    <rPh sb="10" eb="12">
      <t>ヘンセイ</t>
    </rPh>
    <rPh sb="17" eb="19">
      <t>バアイ</t>
    </rPh>
    <rPh sb="20" eb="22">
      <t>クカン</t>
    </rPh>
    <rPh sb="22" eb="24">
      <t>イドウ</t>
    </rPh>
    <rPh sb="25" eb="26">
      <t>サイ</t>
    </rPh>
    <rPh sb="33" eb="36">
      <t>ガクレイボ</t>
    </rPh>
    <rPh sb="37" eb="39">
      <t>イドウ</t>
    </rPh>
    <rPh sb="52" eb="54">
      <t>ジュウミン</t>
    </rPh>
    <rPh sb="54" eb="56">
      <t>キロク</t>
    </rPh>
    <rPh sb="63" eb="65">
      <t>テンシュツ</t>
    </rPh>
    <rPh sb="65" eb="66">
      <t>ク</t>
    </rPh>
    <rPh sb="68" eb="70">
      <t>イドウ</t>
    </rPh>
    <rPh sb="74" eb="76">
      <t>テンニュウ</t>
    </rPh>
    <rPh sb="76" eb="77">
      <t>ク</t>
    </rPh>
    <rPh sb="79" eb="81">
      <t>イドウ</t>
    </rPh>
    <rPh sb="85" eb="87">
      <t>ドウジ</t>
    </rPh>
    <rPh sb="88" eb="90">
      <t>レンケイ</t>
    </rPh>
    <rPh sb="94" eb="95">
      <t>オモ</t>
    </rPh>
    <rPh sb="101" eb="103">
      <t>クカン</t>
    </rPh>
    <rPh sb="103" eb="105">
      <t>イドウ</t>
    </rPh>
    <rPh sb="106" eb="108">
      <t>シキベツ</t>
    </rPh>
    <rPh sb="113" eb="115">
      <t>カノウテンシュツイドウテンニュウイドウレンケイクカンイドウ</t>
    </rPh>
    <phoneticPr fontId="5"/>
  </si>
  <si>
    <t>行政区単位での学齢簿編製ができない場合、帳票出力及びEUC機能の操作権限を利用者単位、行政区単位で設定することは可能でしょうか。
【自由記入項目】</t>
    <rPh sb="20" eb="22">
      <t>チョウヒョウ</t>
    </rPh>
    <rPh sb="22" eb="24">
      <t>シュツリョク</t>
    </rPh>
    <rPh sb="24" eb="25">
      <t>オヨ</t>
    </rPh>
    <rPh sb="32" eb="34">
      <t>ソウサ</t>
    </rPh>
    <rPh sb="37" eb="40">
      <t>リヨウシャ</t>
    </rPh>
    <rPh sb="40" eb="42">
      <t>タンイ</t>
    </rPh>
    <phoneticPr fontId="5"/>
  </si>
  <si>
    <t>帳票出力及びEUC機能を一部ユーザーに限定し、区ごとに分割して一括出力する（区ごとにファイルを分けて保存する）ことは可能でしょうか。
【自由記入項目】</t>
    <rPh sb="0" eb="2">
      <t>チョウヒョウ</t>
    </rPh>
    <rPh sb="7" eb="9">
      <t>キョウイク</t>
    </rPh>
    <rPh sb="9" eb="11">
      <t>キノウ</t>
    </rPh>
    <rPh sb="12" eb="14">
      <t>イチブ</t>
    </rPh>
    <rPh sb="19" eb="21">
      <t>ゲンテイ</t>
    </rPh>
    <rPh sb="23" eb="24">
      <t>ククトウチョウヒョウツウチョウイッカツカノウ</t>
    </rPh>
    <phoneticPr fontId="5"/>
  </si>
  <si>
    <t>住民記録システムで転入・転居等の処理をした後、学齢簿システムで入学指定及び通知書発行が可能となるまでのタイムラグは何分程度になるでしょうか。
【自由記入項目】</t>
    <rPh sb="21" eb="22">
      <t>アト</t>
    </rPh>
    <rPh sb="23" eb="26">
      <t>ガクレイボ</t>
    </rPh>
    <rPh sb="31" eb="33">
      <t>ニュウガク</t>
    </rPh>
    <rPh sb="33" eb="35">
      <t>シテイ</t>
    </rPh>
    <rPh sb="35" eb="36">
      <t>オヨ</t>
    </rPh>
    <rPh sb="37" eb="40">
      <t>ツウチショ</t>
    </rPh>
    <rPh sb="40" eb="42">
      <t>ハッコウ</t>
    </rPh>
    <rPh sb="43" eb="45">
      <t>カノウ</t>
    </rPh>
    <rPh sb="57" eb="61">
      <t>ナンプンテイド</t>
    </rPh>
    <phoneticPr fontId="5"/>
  </si>
  <si>
    <t>上記の特定地域選択制に対応できない場合、代替策として、当該地域において自動判定される就学指定校をブランク又はダミー校に設定することを検討していますが、このような運用は可能でしょうか。また、就学指定校をブランク又はダミー校に設定することで、他の機能等に支障が出る可能性はあるでしょうか。
【自由記入項目】</t>
    <rPh sb="0" eb="2">
      <t>ジョウキ</t>
    </rPh>
    <rPh sb="11" eb="13">
      <t>タイオウ</t>
    </rPh>
    <rPh sb="17" eb="19">
      <t>バアイ</t>
    </rPh>
    <rPh sb="20" eb="22">
      <t>ダイタイ</t>
    </rPh>
    <rPh sb="22" eb="23">
      <t>サク</t>
    </rPh>
    <rPh sb="27" eb="29">
      <t>トウガイ</t>
    </rPh>
    <rPh sb="29" eb="31">
      <t>チイキ</t>
    </rPh>
    <rPh sb="35" eb="37">
      <t>ジドウ</t>
    </rPh>
    <rPh sb="37" eb="39">
      <t>ハンテイ</t>
    </rPh>
    <rPh sb="66" eb="68">
      <t>ケントウ</t>
    </rPh>
    <rPh sb="80" eb="82">
      <t>ウンヨウ</t>
    </rPh>
    <rPh sb="83" eb="85">
      <t>カノウ</t>
    </rPh>
    <rPh sb="119" eb="120">
      <t>ホカ</t>
    </rPh>
    <rPh sb="121" eb="123">
      <t>キノウ</t>
    </rPh>
    <rPh sb="123" eb="124">
      <t>トウ</t>
    </rPh>
    <rPh sb="125" eb="127">
      <t>シショウ</t>
    </rPh>
    <rPh sb="128" eb="129">
      <t>デ</t>
    </rPh>
    <rPh sb="130" eb="133">
      <t>カノウセイ</t>
    </rPh>
    <phoneticPr fontId="5"/>
  </si>
  <si>
    <t>現在は、児童生徒と戸籍の筆頭者が同一の方のうち、世帯主→父→母の優先順で保護者を設定しています。現在と同じ基準で保護者を自動判断することは可能でしょうか。
【自由記入項目】</t>
    <rPh sb="0" eb="2">
      <t>ゲンザイ</t>
    </rPh>
    <rPh sb="4" eb="6">
      <t>ジドウ</t>
    </rPh>
    <rPh sb="6" eb="8">
      <t>セイト</t>
    </rPh>
    <rPh sb="16" eb="18">
      <t>ドウイツ</t>
    </rPh>
    <rPh sb="19" eb="20">
      <t>カタ</t>
    </rPh>
    <rPh sb="36" eb="39">
      <t>ホゴシャ</t>
    </rPh>
    <rPh sb="48" eb="50">
      <t>ゲンザイ</t>
    </rPh>
    <rPh sb="51" eb="52">
      <t>オナ</t>
    </rPh>
    <rPh sb="53" eb="55">
      <t>キジュン</t>
    </rPh>
    <rPh sb="56" eb="59">
      <t>ホゴシャ</t>
    </rPh>
    <rPh sb="60" eb="62">
      <t>ジドウ</t>
    </rPh>
    <rPh sb="62" eb="64">
      <t>ハンダン</t>
    </rPh>
    <rPh sb="69" eb="71">
      <t>カノウ</t>
    </rPh>
    <phoneticPr fontId="5"/>
  </si>
  <si>
    <t>現在と同じ基準で保護者を判断できない場合、貴社が提供する標準準拠システムで対応可能な判断方法をご回答ください。
【自由記入項目】</t>
    <rPh sb="0" eb="2">
      <t>ゲンザイ</t>
    </rPh>
    <rPh sb="3" eb="4">
      <t>オナ</t>
    </rPh>
    <rPh sb="5" eb="7">
      <t>キジュン</t>
    </rPh>
    <rPh sb="8" eb="11">
      <t>ホゴシャ</t>
    </rPh>
    <rPh sb="12" eb="14">
      <t>ハンダン</t>
    </rPh>
    <rPh sb="18" eb="20">
      <t>バアイ</t>
    </rPh>
    <rPh sb="37" eb="39">
      <t>タイオウ</t>
    </rPh>
    <rPh sb="39" eb="41">
      <t>カノウ</t>
    </rPh>
    <rPh sb="44" eb="46">
      <t>ホウホウ</t>
    </rPh>
    <rPh sb="48" eb="50">
      <t>カイトウ</t>
    </rPh>
    <phoneticPr fontId="5"/>
  </si>
  <si>
    <t>横浜市に住民登録がある学齢児童生徒が、事情により住民票を動かさずに別の市内居住地で就学する場合、住民登録地での学齢簿はどのように処理することになるでしょうか。（不就学として登録する、二重に学籍を有する状態にする等）
【自由記入項目】</t>
    <rPh sb="0" eb="3">
      <t>ヨコハマシ</t>
    </rPh>
    <rPh sb="4" eb="6">
      <t>ジュウミン</t>
    </rPh>
    <rPh sb="6" eb="8">
      <t>トウロク</t>
    </rPh>
    <rPh sb="11" eb="13">
      <t>ガクレイ</t>
    </rPh>
    <rPh sb="13" eb="15">
      <t>ジドウ</t>
    </rPh>
    <rPh sb="15" eb="17">
      <t>セイト</t>
    </rPh>
    <rPh sb="19" eb="21">
      <t>ジジョウ</t>
    </rPh>
    <rPh sb="24" eb="26">
      <t>ジュウミン</t>
    </rPh>
    <rPh sb="26" eb="27">
      <t>ヒョウ</t>
    </rPh>
    <rPh sb="28" eb="29">
      <t>ウゴ</t>
    </rPh>
    <rPh sb="33" eb="34">
      <t>ベツ</t>
    </rPh>
    <rPh sb="35" eb="37">
      <t>シナイ</t>
    </rPh>
    <rPh sb="37" eb="40">
      <t>キョジュウチ</t>
    </rPh>
    <rPh sb="41" eb="43">
      <t>シュウガク</t>
    </rPh>
    <rPh sb="45" eb="47">
      <t>バアイ</t>
    </rPh>
    <rPh sb="48" eb="50">
      <t>ジュウミン</t>
    </rPh>
    <rPh sb="50" eb="52">
      <t>トウロク</t>
    </rPh>
    <rPh sb="52" eb="53">
      <t>チ</t>
    </rPh>
    <rPh sb="55" eb="58">
      <t>ガクレイボ</t>
    </rPh>
    <rPh sb="64" eb="66">
      <t>ショリ</t>
    </rPh>
    <rPh sb="80" eb="83">
      <t>フシュウガク</t>
    </rPh>
    <rPh sb="86" eb="88">
      <t>トウロク</t>
    </rPh>
    <rPh sb="91" eb="93">
      <t>ニジュウ</t>
    </rPh>
    <rPh sb="94" eb="96">
      <t>ガクセキ</t>
    </rPh>
    <rPh sb="97" eb="98">
      <t>ユウ</t>
    </rPh>
    <rPh sb="100" eb="102">
      <t>ジョウタイ</t>
    </rPh>
    <rPh sb="105" eb="106">
      <t>トウタガクレイボ</t>
    </rPh>
    <phoneticPr fontId="5"/>
  </si>
  <si>
    <t>学齢児童生徒の居所が1年以上不明であるときは、住民票が消除されるまでの間、その旨を異動事項欄に記入し、学齢簿の編製上、就学義務の猶予または免除のあった者と同様に別に簿冊を編製することとされていますが、貴社が提供する標準準拠システムではどのように管理することになるでしょうか。
【自由記入項目】</t>
    <phoneticPr fontId="5"/>
  </si>
  <si>
    <t>学齢児童生徒が住民票を残したまま出国した場合（学校から退学の報告があった場合や、出入国記録照会により判明した場合）、どのように管理することになるでしょうか。
【自由記入項目】</t>
    <rPh sb="0" eb="2">
      <t>ガクレイ</t>
    </rPh>
    <rPh sb="2" eb="4">
      <t>ジドウ</t>
    </rPh>
    <rPh sb="4" eb="6">
      <t>セイト</t>
    </rPh>
    <rPh sb="20" eb="22">
      <t>バアイ</t>
    </rPh>
    <rPh sb="23" eb="25">
      <t>ガッコウ</t>
    </rPh>
    <rPh sb="27" eb="29">
      <t>タイガク</t>
    </rPh>
    <rPh sb="30" eb="32">
      <t>ホウコク</t>
    </rPh>
    <rPh sb="36" eb="38">
      <t>バアイ</t>
    </rPh>
    <rPh sb="40" eb="43">
      <t>シュツニュウコク</t>
    </rPh>
    <rPh sb="43" eb="45">
      <t>キロク</t>
    </rPh>
    <rPh sb="45" eb="47">
      <t>ショウカイ</t>
    </rPh>
    <rPh sb="50" eb="52">
      <t>ハンメイ</t>
    </rPh>
    <rPh sb="54" eb="56">
      <t>バアイ</t>
    </rPh>
    <rPh sb="63" eb="65">
      <t>カンリ</t>
    </rPh>
    <phoneticPr fontId="5"/>
  </si>
  <si>
    <t>義務教育課程を修了しないまま義務教育年齢を超過した場合、どのように処理することになるでしょうか。
【自由記入項目】</t>
    <rPh sb="0" eb="2">
      <t>ギム</t>
    </rPh>
    <rPh sb="2" eb="4">
      <t>キョウイク</t>
    </rPh>
    <rPh sb="4" eb="6">
      <t>カテイ</t>
    </rPh>
    <rPh sb="7" eb="9">
      <t>シュウリョウ</t>
    </rPh>
    <rPh sb="25" eb="27">
      <t>バアイ</t>
    </rPh>
    <rPh sb="33" eb="35">
      <t>ショリ</t>
    </rPh>
    <phoneticPr fontId="5"/>
  </si>
  <si>
    <t>市立学校に就学している児童生徒が市外転出後も引き続き従前校に就学する場合、転出により消除になった学齢簿を回復し、住民登録外者として宛名番号を再取得する必要があります。このようなケースにおいて、貴社が提供する標準準拠システムではどのように処理することになるでしょうか。
【自由記入項目】</t>
    <rPh sb="11" eb="13">
      <t>ジドウ</t>
    </rPh>
    <rPh sb="13" eb="15">
      <t>セイト</t>
    </rPh>
    <rPh sb="37" eb="39">
      <t>テンシュツ</t>
    </rPh>
    <rPh sb="42" eb="44">
      <t>ショウジョ</t>
    </rPh>
    <rPh sb="48" eb="51">
      <t>ガクレイボ</t>
    </rPh>
    <rPh sb="52" eb="54">
      <t>カイフク</t>
    </rPh>
    <rPh sb="65" eb="69">
      <t>アテナバンゴウ</t>
    </rPh>
    <rPh sb="70" eb="73">
      <t>サイシュトク</t>
    </rPh>
    <rPh sb="75" eb="77">
      <t>ヒツヨウ</t>
    </rPh>
    <phoneticPr fontId="5"/>
  </si>
  <si>
    <t>進級・卒業処理（年次切替）の前に、必要に応じて新学年の内容で転入学通知書を発行することは可能でしょうか。
【自由記入項目】</t>
    <rPh sb="44" eb="46">
      <t>カノウ</t>
    </rPh>
    <phoneticPr fontId="5"/>
  </si>
  <si>
    <t>進級・卒業処理（年次切替）から入学式までの間に新就学者が転入した場合、入学前のため、転入学通知書の従前校を空欄にする（又は、転入学通知書ではなく入学通知書を発行する）ことは可能でしょうか。
【自由記入項目】</t>
    <rPh sb="15" eb="17">
      <t>ニュウガク</t>
    </rPh>
    <rPh sb="17" eb="18">
      <t>シキ</t>
    </rPh>
    <rPh sb="21" eb="22">
      <t>アイダ</t>
    </rPh>
    <rPh sb="23" eb="24">
      <t>シン</t>
    </rPh>
    <rPh sb="24" eb="27">
      <t>シュウガクシャ</t>
    </rPh>
    <rPh sb="28" eb="30">
      <t>テンニュウ</t>
    </rPh>
    <rPh sb="32" eb="34">
      <t>バアイ</t>
    </rPh>
    <rPh sb="35" eb="37">
      <t>ニュウガク</t>
    </rPh>
    <rPh sb="37" eb="38">
      <t>マエ</t>
    </rPh>
    <rPh sb="53" eb="55">
      <t>クウラン</t>
    </rPh>
    <rPh sb="62" eb="65">
      <t>テンニュウガク</t>
    </rPh>
    <rPh sb="65" eb="68">
      <t>ツウチショ</t>
    </rPh>
    <rPh sb="86" eb="88">
      <t>カノウ</t>
    </rPh>
    <phoneticPr fontId="5"/>
  </si>
  <si>
    <t>進級・卒業処理（年次切替）の後に、原級留置を入力する（学年を繰り下げる）ことは可能でしょうか。
【自由記入項目】</t>
    <phoneticPr fontId="5"/>
  </si>
  <si>
    <t>「外国籍児童への就学案内」（帳票ID：0170060）は、新就学者一括登録後の一括出力に加え、転入時のオンライン出力も可能とする想定でしょうか。
【自由記入項目】</t>
    <rPh sb="14" eb="16">
      <t>チョウヒョウ</t>
    </rPh>
    <rPh sb="37" eb="38">
      <t>ゴ</t>
    </rPh>
    <rPh sb="39" eb="41">
      <t>イッカツ</t>
    </rPh>
    <rPh sb="41" eb="43">
      <t>シュツリョク</t>
    </rPh>
    <rPh sb="44" eb="45">
      <t>クワ</t>
    </rPh>
    <rPh sb="56" eb="58">
      <t>シュツリョク</t>
    </rPh>
    <rPh sb="59" eb="61">
      <t>カノウ</t>
    </rPh>
    <rPh sb="64" eb="66">
      <t>ソウテイ</t>
    </rPh>
    <phoneticPr fontId="5"/>
  </si>
  <si>
    <t>私立学校等就学奨励制度の管理機能について</t>
    <rPh sb="12" eb="14">
      <t>カンリ</t>
    </rPh>
    <rPh sb="14" eb="16">
      <t>キノウ</t>
    </rPh>
    <phoneticPr fontId="5"/>
  </si>
  <si>
    <t>認定基準について</t>
    <rPh sb="0" eb="2">
      <t>ニンテイ</t>
    </rPh>
    <rPh sb="2" eb="4">
      <t>キジュン</t>
    </rPh>
    <phoneticPr fontId="5"/>
  </si>
  <si>
    <t>申請情報取り込み及び差異抽出・不備訂正について</t>
    <rPh sb="0" eb="4">
      <t>シンセイジョウホウ</t>
    </rPh>
    <rPh sb="4" eb="5">
      <t>ト</t>
    </rPh>
    <rPh sb="8" eb="9">
      <t>オヨ</t>
    </rPh>
    <rPh sb="10" eb="14">
      <t>サイチュウシュツ</t>
    </rPh>
    <rPh sb="15" eb="17">
      <t>フビ</t>
    </rPh>
    <rPh sb="17" eb="19">
      <t>テイセイ</t>
    </rPh>
    <phoneticPr fontId="5"/>
  </si>
  <si>
    <t>本市では、一部の学区において学校選択が可能な学校選択制度（特定地域選択制）を設けています。貴社が提供する標準準拠システムにおいて、特定地域選択制に対応する予定はあるでしょうか。
例えば「データ要件・連携要件標準仕様書」の基本データリストで定義されている「学校ブロック」（データ項目ID：01700434）という項目を利用することで、一部の学区に限り学校選択を可能とする運用は可能でしょうか。
【自由記入項目】</t>
    <rPh sb="5" eb="8">
      <t>ヨコハマシ</t>
    </rPh>
    <rPh sb="11" eb="13">
      <t>ガック</t>
    </rPh>
    <rPh sb="14" eb="16">
      <t>ガッコウ</t>
    </rPh>
    <rPh sb="16" eb="18">
      <t>センタク</t>
    </rPh>
    <rPh sb="19" eb="21">
      <t>カノウ</t>
    </rPh>
    <rPh sb="22" eb="24">
      <t>ガッコウ</t>
    </rPh>
    <rPh sb="24" eb="26">
      <t>センタク</t>
    </rPh>
    <rPh sb="26" eb="28">
      <t>セイド</t>
    </rPh>
    <rPh sb="38" eb="39">
      <t>モウ</t>
    </rPh>
    <rPh sb="77" eb="79">
      <t>ヨテイ</t>
    </rPh>
    <rPh sb="89" eb="90">
      <t>タト</t>
    </rPh>
    <rPh sb="119" eb="121">
      <t>テイギ</t>
    </rPh>
    <rPh sb="158" eb="160">
      <t>リヨウ</t>
    </rPh>
    <rPh sb="166" eb="168">
      <t>イチブ</t>
    </rPh>
    <rPh sb="172" eb="173">
      <t>カギ</t>
    </rPh>
    <rPh sb="174" eb="176">
      <t>ガッコウ</t>
    </rPh>
    <rPh sb="176" eb="178">
      <t>センタク</t>
    </rPh>
    <rPh sb="179" eb="181">
      <t>カノウ</t>
    </rPh>
    <rPh sb="184" eb="186">
      <t>ウンヨウ</t>
    </rPh>
    <rPh sb="187" eb="189">
      <t>カノウタイオウカノウカノウ</t>
    </rPh>
    <phoneticPr fontId="5"/>
  </si>
  <si>
    <t>現在は就学援助と同じシステムの中で、特別支援教育就学奨励費の申請及び支給についても管理しています。
貴社が提供する標準準拠システムのアドオンや関連システムとして、当該機能を提供する予定はあるでしょうか。
提供予定がある場合、実現方式についてご教示ください。
【自由記入項目】</t>
    <rPh sb="0" eb="2">
      <t>ゲンザイ</t>
    </rPh>
    <rPh sb="5" eb="9">
      <t>シュウガクエンジョ</t>
    </rPh>
    <rPh sb="10" eb="11">
      <t>オナ</t>
    </rPh>
    <rPh sb="17" eb="18">
      <t>ナカ</t>
    </rPh>
    <rPh sb="30" eb="32">
      <t>シンセイ</t>
    </rPh>
    <rPh sb="32" eb="33">
      <t>オヨ</t>
    </rPh>
    <rPh sb="34" eb="36">
      <t>シキュウ</t>
    </rPh>
    <rPh sb="71" eb="73">
      <t>カンレン</t>
    </rPh>
    <rPh sb="81" eb="83">
      <t>トウガイ</t>
    </rPh>
    <rPh sb="86" eb="88">
      <t>テイキョウ</t>
    </rPh>
    <rPh sb="90" eb="92">
      <t>ヨテイ</t>
    </rPh>
    <rPh sb="102" eb="106">
      <t>テイキョウヨテイ</t>
    </rPh>
    <rPh sb="109" eb="111">
      <t>バアイ</t>
    </rPh>
    <rPh sb="112" eb="114">
      <t>ジツゲン</t>
    </rPh>
    <rPh sb="114" eb="116">
      <t>ホウシキ</t>
    </rPh>
    <rPh sb="121" eb="123">
      <t>キョウジ</t>
    </rPh>
    <phoneticPr fontId="5"/>
  </si>
  <si>
    <t>申請情報をCSVファイルの一括取込や申請管理システムからの取得により登録する際、就学世帯情報との紐づけを行うため、児童生徒、申請者（保護者）、各世帯員について宛名番号の特定又は付与が必要になると認識しています。
また、就学世帯情報と申請情報の差異を抽出し、項目ごとに申請情報に反映する・しないを選択し、一括又は個別に反映できることとされています。
貴社が提供する標準準拠システムでは、申請情報の取り込み及び差異抽出・不備訂正の作業をどのような手順で行うことになるでしょうか。
【自由記入項目】</t>
    <rPh sb="18" eb="20">
      <t>シンセイ</t>
    </rPh>
    <rPh sb="20" eb="22">
      <t>カンリ</t>
    </rPh>
    <rPh sb="29" eb="31">
      <t>シュトク</t>
    </rPh>
    <rPh sb="38" eb="39">
      <t>サイ</t>
    </rPh>
    <rPh sb="40" eb="42">
      <t>シュウガク</t>
    </rPh>
    <rPh sb="42" eb="44">
      <t>セタイ</t>
    </rPh>
    <rPh sb="44" eb="46">
      <t>ジョウホウ</t>
    </rPh>
    <rPh sb="48" eb="49">
      <t>ヒモ</t>
    </rPh>
    <rPh sb="52" eb="53">
      <t>オコナ</t>
    </rPh>
    <rPh sb="57" eb="59">
      <t>ジドウ</t>
    </rPh>
    <rPh sb="59" eb="61">
      <t>セイト</t>
    </rPh>
    <rPh sb="71" eb="72">
      <t>カク</t>
    </rPh>
    <rPh sb="72" eb="75">
      <t>セタイイン</t>
    </rPh>
    <rPh sb="79" eb="83">
      <t>アテナバンゴウ</t>
    </rPh>
    <rPh sb="84" eb="86">
      <t>トクテイ</t>
    </rPh>
    <rPh sb="86" eb="87">
      <t>マタ</t>
    </rPh>
    <rPh sb="88" eb="90">
      <t>フヨ</t>
    </rPh>
    <rPh sb="91" eb="93">
      <t>ヒツヨウ</t>
    </rPh>
    <rPh sb="97" eb="99">
      <t>ニンシキ</t>
    </rPh>
    <rPh sb="124" eb="126">
      <t>チュウシュツ</t>
    </rPh>
    <rPh sb="192" eb="196">
      <t>シンセイジョウホウ</t>
    </rPh>
    <rPh sb="201" eb="202">
      <t>オヨ</t>
    </rPh>
    <rPh sb="203" eb="205">
      <t>サイ</t>
    </rPh>
    <rPh sb="205" eb="207">
      <t>チュウシュツ</t>
    </rPh>
    <rPh sb="208" eb="210">
      <t>フビ</t>
    </rPh>
    <rPh sb="210" eb="212">
      <t>テイセイ</t>
    </rPh>
    <rPh sb="222" eb="223">
      <t>オコナ</t>
    </rPh>
    <rPh sb="224" eb="226">
      <t>バアイ</t>
    </rPh>
    <rPh sb="229" eb="231">
      <t>アテナ</t>
    </rPh>
    <rPh sb="231" eb="233">
      <t>バンゴウ</t>
    </rPh>
    <rPh sb="234" eb="236">
      <t>トクテイ</t>
    </rPh>
    <rPh sb="236" eb="237">
      <t>オヨ</t>
    </rPh>
    <rPh sb="240" eb="241">
      <t>オウトウロクトウサギョウテジュン</t>
    </rPh>
    <phoneticPr fontId="5"/>
  </si>
  <si>
    <t xml:space="preserve">転入者の学齢簿は、住民記録情報の異動情報から自動的に作成できること。
</t>
    <phoneticPr fontId="14"/>
  </si>
  <si>
    <t xml:space="preserve"> 4. 提供不可</t>
  </si>
  <si>
    <t xml:space="preserve"> 5. 未定</t>
  </si>
  <si>
    <t>【様式2】27</t>
    <phoneticPr fontId="5"/>
  </si>
  <si>
    <t>〇</t>
    <phoneticPr fontId="5"/>
  </si>
  <si>
    <t>※行が不足する場合は適宜追加してください。</t>
    <phoneticPr fontId="25"/>
  </si>
  <si>
    <t>※本フォーマットでの作成が難しい場合は、貴社任意のフォーマットで作成いただいても結構です。</t>
    <rPh sb="1" eb="2">
      <t>ホン</t>
    </rPh>
    <rPh sb="10" eb="12">
      <t>サクセイ</t>
    </rPh>
    <rPh sb="13" eb="14">
      <t>ムズカ</t>
    </rPh>
    <rPh sb="16" eb="18">
      <t>バアイ</t>
    </rPh>
    <rPh sb="20" eb="22">
      <t>キシャ</t>
    </rPh>
    <rPh sb="22" eb="24">
      <t>ニンイ</t>
    </rPh>
    <phoneticPr fontId="5"/>
  </si>
  <si>
    <t>項目</t>
    <rPh sb="0" eb="2">
      <t>コウモク</t>
    </rPh>
    <phoneticPr fontId="25"/>
  </si>
  <si>
    <t>内訳</t>
    <rPh sb="0" eb="2">
      <t>ウチワケ</t>
    </rPh>
    <phoneticPr fontId="25"/>
  </si>
  <si>
    <t>2023(R5)年度
&lt;税抜&gt;</t>
    <rPh sb="8" eb="10">
      <t>ネンド</t>
    </rPh>
    <rPh sb="12" eb="13">
      <t>ゼイ</t>
    </rPh>
    <rPh sb="13" eb="14">
      <t>ヌ</t>
    </rPh>
    <phoneticPr fontId="27"/>
  </si>
  <si>
    <t>2024(R6)年度
&lt;税抜&gt;</t>
    <rPh sb="8" eb="10">
      <t>ネンド</t>
    </rPh>
    <rPh sb="12" eb="13">
      <t>ゼイ</t>
    </rPh>
    <rPh sb="13" eb="14">
      <t>ヌ</t>
    </rPh>
    <phoneticPr fontId="27"/>
  </si>
  <si>
    <t>2025(R7)年度
&lt;税抜&gt;</t>
    <rPh sb="8" eb="10">
      <t>ネンド</t>
    </rPh>
    <rPh sb="12" eb="13">
      <t>ゼイ</t>
    </rPh>
    <rPh sb="13" eb="14">
      <t>ヌ</t>
    </rPh>
    <phoneticPr fontId="27"/>
  </si>
  <si>
    <t>2026(R8)年度
&lt;税抜&gt;</t>
    <rPh sb="8" eb="10">
      <t>ネンド</t>
    </rPh>
    <rPh sb="12" eb="13">
      <t>ゼイ</t>
    </rPh>
    <rPh sb="13" eb="14">
      <t>ヌ</t>
    </rPh>
    <phoneticPr fontId="27"/>
  </si>
  <si>
    <t>2027(R9)年度
&lt;税抜&gt;</t>
    <rPh sb="8" eb="10">
      <t>ネンド</t>
    </rPh>
    <rPh sb="12" eb="13">
      <t>ゼイ</t>
    </rPh>
    <rPh sb="13" eb="14">
      <t>ヌ</t>
    </rPh>
    <phoneticPr fontId="27"/>
  </si>
  <si>
    <t>2028(R10)年度
&lt;税抜&gt;</t>
    <rPh sb="9" eb="11">
      <t>ネンド</t>
    </rPh>
    <rPh sb="13" eb="14">
      <t>ゼイ</t>
    </rPh>
    <rPh sb="14" eb="15">
      <t>ヌ</t>
    </rPh>
    <phoneticPr fontId="27"/>
  </si>
  <si>
    <t>2029(R11)年度
&lt;税抜&gt;</t>
    <rPh sb="9" eb="11">
      <t>ネンド</t>
    </rPh>
    <rPh sb="13" eb="14">
      <t>ゼイ</t>
    </rPh>
    <rPh sb="14" eb="15">
      <t>ヌ</t>
    </rPh>
    <phoneticPr fontId="27"/>
  </si>
  <si>
    <t>2030(R12)年度
&lt;税抜&gt;</t>
    <rPh sb="9" eb="11">
      <t>ネンド</t>
    </rPh>
    <phoneticPr fontId="27"/>
  </si>
  <si>
    <t>計
&lt;税抜&gt;</t>
    <rPh sb="0" eb="1">
      <t>ケイ</t>
    </rPh>
    <phoneticPr fontId="27"/>
  </si>
  <si>
    <t>備考</t>
    <rPh sb="0" eb="2">
      <t>ビコウ</t>
    </rPh>
    <phoneticPr fontId="27"/>
  </si>
  <si>
    <t>初期費用</t>
    <rPh sb="0" eb="4">
      <t>ショキヒヨウ</t>
    </rPh>
    <phoneticPr fontId="25"/>
  </si>
  <si>
    <t>パッケージ適用費用（パラメータ設定等）</t>
    <phoneticPr fontId="25"/>
  </si>
  <si>
    <t>小計</t>
    <rPh sb="0" eb="2">
      <t>ショウケイ</t>
    </rPh>
    <phoneticPr fontId="25"/>
  </si>
  <si>
    <t>標準仕様にない機能・帳票に対する対応費用</t>
    <phoneticPr fontId="25"/>
  </si>
  <si>
    <t>他システム連携対応費用</t>
    <phoneticPr fontId="25"/>
  </si>
  <si>
    <t>データ移行費用</t>
    <phoneticPr fontId="25"/>
  </si>
  <si>
    <t>テスト費用</t>
    <phoneticPr fontId="25"/>
  </si>
  <si>
    <t>研修費用</t>
    <phoneticPr fontId="25"/>
  </si>
  <si>
    <t>プロジェクト管理費用</t>
    <phoneticPr fontId="25"/>
  </si>
  <si>
    <t>その他初期導入に係る費用</t>
    <phoneticPr fontId="25"/>
  </si>
  <si>
    <t>パッケージ利用料</t>
    <phoneticPr fontId="25"/>
  </si>
  <si>
    <t>その他システムの維持に必要な費用</t>
    <phoneticPr fontId="25"/>
  </si>
  <si>
    <t>合計</t>
    <rPh sb="0" eb="2">
      <t>ゴウケイ</t>
    </rPh>
    <phoneticPr fontId="25"/>
  </si>
  <si>
    <t>上記費用の低減や平準化のために考えられる対策や見積り条件等ございましたら、ご意見をお願いいたします。</t>
    <rPh sb="0" eb="2">
      <t>ジョウキ</t>
    </rPh>
    <rPh sb="2" eb="4">
      <t>ヒヨウ</t>
    </rPh>
    <rPh sb="5" eb="7">
      <t>テイゲン</t>
    </rPh>
    <rPh sb="8" eb="11">
      <t>ヘイジュンカ</t>
    </rPh>
    <rPh sb="15" eb="16">
      <t>カンガ</t>
    </rPh>
    <rPh sb="20" eb="22">
      <t>タイサク</t>
    </rPh>
    <rPh sb="23" eb="25">
      <t>ミツモ</t>
    </rPh>
    <rPh sb="26" eb="28">
      <t>ジョウケン</t>
    </rPh>
    <rPh sb="28" eb="29">
      <t>トウ</t>
    </rPh>
    <rPh sb="38" eb="40">
      <t>イケン</t>
    </rPh>
    <rPh sb="42" eb="43">
      <t>ネガ</t>
    </rPh>
    <phoneticPr fontId="5"/>
  </si>
  <si>
    <t>【様式4】参考見積</t>
    <rPh sb="1" eb="3">
      <t>ヨウシキ</t>
    </rPh>
    <rPh sb="5" eb="9">
      <t>サンコウミツモリ</t>
    </rPh>
    <phoneticPr fontId="25"/>
  </si>
  <si>
    <t xml:space="preserve"> 1. 提案可能（R8年1月までの移行完了）</t>
  </si>
  <si>
    <t>0170294</t>
    <phoneticPr fontId="14"/>
  </si>
  <si>
    <t>機能ID0180057と同様。</t>
    <rPh sb="0" eb="2">
      <t>キノウ</t>
    </rPh>
    <rPh sb="12" eb="14">
      <t>ドウヨウ</t>
    </rPh>
    <phoneticPr fontId="14"/>
  </si>
  <si>
    <t>認定通知書等対象者一覧</t>
    <rPh sb="0" eb="6">
      <t>ニンテイツウチショトウ</t>
    </rPh>
    <rPh sb="6" eb="11">
      <t>タイショウシャイチラン</t>
    </rPh>
    <phoneticPr fontId="2"/>
  </si>
  <si>
    <t>同意有無に基づく所得情報連携の制御について</t>
    <phoneticPr fontId="5"/>
  </si>
  <si>
    <t>継続認定について</t>
    <rPh sb="0" eb="2">
      <t>ケイゾク</t>
    </rPh>
    <rPh sb="2" eb="4">
      <t>ニンテイ</t>
    </rPh>
    <phoneticPr fontId="5"/>
  </si>
  <si>
    <t>就学援助の標準仕様書では、住民記録システム上の世帯員と就学事務システム（就学援助）上の世帯員が一致する場合のみ、申請情報を複写し自動継続処理をすることとされています。
貴社が提供する標準準拠システムにおいて、世帯員が一致しない場合も申請があったものとして前年度の申請情報を複写する、又は自動継続にならなかった一覧をもとに申請データを再登録することは可能でしょうか。
【自由記入項目】</t>
    <rPh sb="47" eb="49">
      <t>イッチ</t>
    </rPh>
    <rPh sb="51" eb="53">
      <t>バアイ</t>
    </rPh>
    <rPh sb="56" eb="60">
      <t>シンセイジョウホウ</t>
    </rPh>
    <rPh sb="61" eb="63">
      <t>フクシャ</t>
    </rPh>
    <rPh sb="64" eb="66">
      <t>ジドウ</t>
    </rPh>
    <rPh sb="66" eb="68">
      <t>ケイゾク</t>
    </rPh>
    <rPh sb="68" eb="70">
      <t>ショリ</t>
    </rPh>
    <rPh sb="104" eb="107">
      <t>セタイイン</t>
    </rPh>
    <rPh sb="108" eb="110">
      <t>イッチ</t>
    </rPh>
    <rPh sb="113" eb="115">
      <t>バアイ</t>
    </rPh>
    <rPh sb="116" eb="118">
      <t>シンセイ</t>
    </rPh>
    <rPh sb="127" eb="130">
      <t>ゼンネンド</t>
    </rPh>
    <rPh sb="131" eb="135">
      <t>シンセイジョウホウ</t>
    </rPh>
    <rPh sb="136" eb="138">
      <t>フクシャ</t>
    </rPh>
    <rPh sb="141" eb="142">
      <t>マタ</t>
    </rPh>
    <rPh sb="143" eb="145">
      <t>ジドウ</t>
    </rPh>
    <rPh sb="145" eb="147">
      <t>ケイゾク</t>
    </rPh>
    <rPh sb="154" eb="156">
      <t>イチラン</t>
    </rPh>
    <rPh sb="160" eb="162">
      <t>シンセイ</t>
    </rPh>
    <rPh sb="166" eb="169">
      <t>サイトウロク</t>
    </rPh>
    <rPh sb="174" eb="176">
      <t>カノウ</t>
    </rPh>
    <phoneticPr fontId="5"/>
  </si>
  <si>
    <t>申請者の負担軽減及び審査の効率化のため、継続の場合などに、申請書の様式を簡略化（世帯状況が住民票と一致するかや、前年度から変更があるか等を記入し、住民票世帯との差分のみ記入・提出いただく等）した場合、申請書データの一括取込で就学世帯と紐づけることは可能でしょうか。
【自由記入項目】</t>
    <rPh sb="10" eb="12">
      <t>シンサ</t>
    </rPh>
    <rPh sb="13" eb="16">
      <t>コウリツカ</t>
    </rPh>
    <rPh sb="20" eb="22">
      <t>ケイゾク</t>
    </rPh>
    <rPh sb="23" eb="25">
      <t>バアイ</t>
    </rPh>
    <rPh sb="29" eb="32">
      <t>シンセイショ</t>
    </rPh>
    <rPh sb="33" eb="35">
      <t>ヨウシキ</t>
    </rPh>
    <rPh sb="36" eb="38">
      <t>カンリャク</t>
    </rPh>
    <rPh sb="38" eb="39">
      <t>カ</t>
    </rPh>
    <rPh sb="40" eb="42">
      <t>セタイ</t>
    </rPh>
    <rPh sb="42" eb="44">
      <t>ジョウキョウ</t>
    </rPh>
    <rPh sb="45" eb="47">
      <t>ジュウミン</t>
    </rPh>
    <rPh sb="47" eb="48">
      <t>ヒョウ</t>
    </rPh>
    <rPh sb="49" eb="51">
      <t>イッチ</t>
    </rPh>
    <rPh sb="56" eb="59">
      <t>ゼンネンド</t>
    </rPh>
    <rPh sb="61" eb="63">
      <t>ヘンコウ</t>
    </rPh>
    <rPh sb="67" eb="68">
      <t>トウ</t>
    </rPh>
    <rPh sb="69" eb="71">
      <t>キニュウ</t>
    </rPh>
    <rPh sb="73" eb="75">
      <t>ジュウミン</t>
    </rPh>
    <rPh sb="75" eb="76">
      <t>ヒョウ</t>
    </rPh>
    <rPh sb="84" eb="86">
      <t>キニュウ</t>
    </rPh>
    <rPh sb="87" eb="89">
      <t>テイシュツ</t>
    </rPh>
    <rPh sb="93" eb="94">
      <t>トウ</t>
    </rPh>
    <rPh sb="97" eb="99">
      <t>バアイ</t>
    </rPh>
    <rPh sb="100" eb="103">
      <t>シンセイショ</t>
    </rPh>
    <rPh sb="107" eb="109">
      <t>イッカツ</t>
    </rPh>
    <rPh sb="109" eb="111">
      <t>トリコミ</t>
    </rPh>
    <rPh sb="112" eb="116">
      <t>シュウガクセタイ</t>
    </rPh>
    <rPh sb="117" eb="118">
      <t>ヒモ</t>
    </rPh>
    <rPh sb="124" eb="126">
      <t>カノウ</t>
    </rPh>
    <phoneticPr fontId="5"/>
  </si>
  <si>
    <t>機能ID0180015と同様。</t>
    <rPh sb="0" eb="2">
      <t>キノウ</t>
    </rPh>
    <rPh sb="12" eb="14">
      <t>ドウヨウ</t>
    </rPh>
    <phoneticPr fontId="14"/>
  </si>
  <si>
    <t>機能ID0170294と同様。</t>
    <rPh sb="0" eb="2">
      <t>キノウ</t>
    </rPh>
    <rPh sb="12" eb="14">
      <t>ドウヨウ</t>
    </rPh>
    <phoneticPr fontId="14"/>
  </si>
  <si>
    <t>システム運用・保守費用</t>
    <phoneticPr fontId="25"/>
  </si>
  <si>
    <t>申請番号について</t>
    <rPh sb="0" eb="4">
      <t>シンセイバンゴウ</t>
    </rPh>
    <phoneticPr fontId="5"/>
  </si>
  <si>
    <t>「データ要件・連携要件標準仕様書」の基本データリストでは、申請番号は就学援助申請書を一意に識別する番号であり、最大10桁とされています。
貴社が提供する標準準拠システムでは、申請情報をCSV形式で一括取込する場合、申請管理機能から取得する場合のそれぞれにおいて、申請番号の付番又は取込をどのように行う想定でしょうか。また、審査年度が異なる場合は申請番号の重複が可能でしょうか。
【自由記入項目】</t>
    <rPh sb="29" eb="31">
      <t>シンセイ</t>
    </rPh>
    <rPh sb="31" eb="33">
      <t>バンゴウ</t>
    </rPh>
    <rPh sb="55" eb="57">
      <t>サイダイ</t>
    </rPh>
    <rPh sb="59" eb="60">
      <t>ケタ</t>
    </rPh>
    <rPh sb="87" eb="89">
      <t>シンセイ</t>
    </rPh>
    <rPh sb="89" eb="91">
      <t>ジョウホウ</t>
    </rPh>
    <rPh sb="95" eb="97">
      <t>ケイシキ</t>
    </rPh>
    <rPh sb="98" eb="100">
      <t>イッカツ</t>
    </rPh>
    <rPh sb="100" eb="102">
      <t>トリコミ</t>
    </rPh>
    <rPh sb="104" eb="106">
      <t>バアイ</t>
    </rPh>
    <rPh sb="115" eb="117">
      <t>シュトク</t>
    </rPh>
    <rPh sb="119" eb="121">
      <t>バアイ</t>
    </rPh>
    <rPh sb="138" eb="139">
      <t>マタ</t>
    </rPh>
    <rPh sb="140" eb="142">
      <t>トリコミ</t>
    </rPh>
    <rPh sb="150" eb="152">
      <t>キノウ</t>
    </rPh>
    <rPh sb="153" eb="154">
      <t>モウ</t>
    </rPh>
    <rPh sb="156" eb="158">
      <t>ソウテイ</t>
    </rPh>
    <rPh sb="161" eb="163">
      <t>シンサ</t>
    </rPh>
    <rPh sb="163" eb="165">
      <t>ネンド</t>
    </rPh>
    <rPh sb="166" eb="167">
      <t>コト</t>
    </rPh>
    <rPh sb="169" eb="171">
      <t>バアイ</t>
    </rPh>
    <rPh sb="177" eb="179">
      <t>チョウフク</t>
    </rPh>
    <rPh sb="180" eb="182">
      <t>カノウ</t>
    </rPh>
    <phoneticPr fontId="5"/>
  </si>
  <si>
    <t>就学システムをガバメントクラウド上で稼働させるにあたっての貴社の想定する利用方式について、以下を選択してください。【選択項目（自由記入可）】
 1. 単独利用方式を想定
 2. 共同利用方式を想定
 3. 利用方式検討中
※上記いずれにも該当しない場合は、回答欄に直接内容を記入してください。</t>
    <rPh sb="16" eb="17">
      <t>ジョウ</t>
    </rPh>
    <rPh sb="75" eb="79">
      <t>タンドクリヨウ</t>
    </rPh>
    <rPh sb="79" eb="81">
      <t>ホウシキ</t>
    </rPh>
    <rPh sb="82" eb="84">
      <t>ソウテイ</t>
    </rPh>
    <rPh sb="89" eb="93">
      <t>キョウドウリヨウ</t>
    </rPh>
    <rPh sb="93" eb="95">
      <t>ホウシキ</t>
    </rPh>
    <rPh sb="96" eb="98">
      <t>ソウテイ</t>
    </rPh>
    <phoneticPr fontId="5"/>
  </si>
  <si>
    <t>【様式2】11</t>
    <phoneticPr fontId="5"/>
  </si>
  <si>
    <t xml:space="preserve"> 1. 就学システムの標準準拠システムに含める形で提供可能</t>
  </si>
  <si>
    <t xml:space="preserve"> 2. 就学システムの標準準拠システムに含める形で一部機能は提供可能</t>
  </si>
  <si>
    <t xml:space="preserve"> 3. 就学システムの標準準拠システムと別に構築（アドオン）する形で提供可能</t>
  </si>
  <si>
    <t xml:space="preserve"> 4. 機能の提供不可</t>
  </si>
  <si>
    <t xml:space="preserve"> 2. 機能の提供不可</t>
  </si>
  <si>
    <t xml:space="preserve"> 3. 機能の提供について未定</t>
  </si>
  <si>
    <t xml:space="preserve"> 1. RPAのシナリオ作成の役務提供が可能（WinActor）</t>
  </si>
  <si>
    <t xml:space="preserve"> 2. RPAのシナリオ作成の役務提供が可能（WinActor以外）</t>
  </si>
  <si>
    <t xml:space="preserve"> 3. RPA以外のツールとしての提供が可能</t>
  </si>
  <si>
    <t>【様式2】21</t>
    <phoneticPr fontId="5"/>
  </si>
  <si>
    <t>1. 受託可能</t>
  </si>
  <si>
    <t xml:space="preserve"> 1. 単独利用方式を想定</t>
  </si>
  <si>
    <t xml:space="preserve"> 2. 共同利用方式を想定</t>
  </si>
  <si>
    <t xml:space="preserve"> 3. 利用方式検討中</t>
  </si>
  <si>
    <t xml:space="preserve"> 1. 参考見積提示可能</t>
  </si>
  <si>
    <t xml:space="preserve"> 2. 参考見積提示可能（見積条件等あり）</t>
  </si>
  <si>
    <t xml:space="preserve"> 3. 条件次第で参考見積の提示可能</t>
  </si>
  <si>
    <t xml:space="preserve"> 4. 現時点での参考見積の提示不可（提示時期の回答は可能）</t>
  </si>
  <si>
    <t xml:space="preserve"> 5. 参考見積の提示不可（提示できる見込みなし）</t>
  </si>
  <si>
    <t>【様式2】74</t>
    <phoneticPr fontId="5"/>
  </si>
  <si>
    <t>本市では学齢簿の編製を区長に委任しており、住民票と同様に区役所単位で学齢簿の管理を行っています。現在はオンライン処理での異動の権限は各区に閉じており、区間異動の場合に限って他区の学齢簿を異動することが可能です。また、バッチ処理においては区を横断した処理が可能となっています。
貴社が提供する標準準拠システム又はアドオン製品等で、上記のような行政区単位での学齢簿編製に対応することは可能でしょうか。
【自由記入項目】</t>
    <rPh sb="11" eb="13">
      <t>クチョウ</t>
    </rPh>
    <rPh sb="14" eb="16">
      <t>イニン</t>
    </rPh>
    <rPh sb="21" eb="23">
      <t>ジュウミン</t>
    </rPh>
    <rPh sb="23" eb="24">
      <t>ヒョウ</t>
    </rPh>
    <rPh sb="25" eb="27">
      <t>ドウヨウ</t>
    </rPh>
    <rPh sb="28" eb="31">
      <t>クヤクショ</t>
    </rPh>
    <rPh sb="31" eb="33">
      <t>タンイ</t>
    </rPh>
    <rPh sb="34" eb="37">
      <t>ガクレイボ</t>
    </rPh>
    <rPh sb="38" eb="40">
      <t>カンリ</t>
    </rPh>
    <rPh sb="41" eb="42">
      <t>オコナ</t>
    </rPh>
    <rPh sb="48" eb="50">
      <t>ゲンザイ</t>
    </rPh>
    <rPh sb="56" eb="58">
      <t>ショリ</t>
    </rPh>
    <rPh sb="60" eb="62">
      <t>イドウ</t>
    </rPh>
    <rPh sb="63" eb="65">
      <t>ケンゲン</t>
    </rPh>
    <rPh sb="66" eb="67">
      <t>カク</t>
    </rPh>
    <rPh sb="67" eb="68">
      <t>ク</t>
    </rPh>
    <rPh sb="69" eb="70">
      <t>ト</t>
    </rPh>
    <rPh sb="77" eb="79">
      <t>イドウ</t>
    </rPh>
    <rPh sb="80" eb="82">
      <t>バアイ</t>
    </rPh>
    <rPh sb="83" eb="84">
      <t>カギ</t>
    </rPh>
    <rPh sb="86" eb="87">
      <t>タ</t>
    </rPh>
    <rPh sb="87" eb="88">
      <t>ク</t>
    </rPh>
    <rPh sb="89" eb="92">
      <t>ガクレイボ</t>
    </rPh>
    <rPh sb="93" eb="95">
      <t>イドウ</t>
    </rPh>
    <rPh sb="100" eb="102">
      <t>カノウ</t>
    </rPh>
    <rPh sb="124" eb="126">
      <t>ショリ</t>
    </rPh>
    <rPh sb="127" eb="129">
      <t>カノウ</t>
    </rPh>
    <rPh sb="153" eb="154">
      <t>マタ</t>
    </rPh>
    <rPh sb="159" eb="161">
      <t>セイヒン</t>
    </rPh>
    <rPh sb="161" eb="162">
      <t>トウ</t>
    </rPh>
    <rPh sb="164" eb="166">
      <t>ジョウキ</t>
    </rPh>
    <rPh sb="170" eb="173">
      <t>ギョウセイク</t>
    </rPh>
    <rPh sb="173" eb="175">
      <t>タンイ</t>
    </rPh>
    <rPh sb="177" eb="180">
      <t>ガクレイボ</t>
    </rPh>
    <rPh sb="180" eb="182">
      <t>ヘンセイ</t>
    </rPh>
    <rPh sb="183" eb="185">
      <t>タイオウ</t>
    </rPh>
    <rPh sb="190" eb="192">
      <t>カノウ</t>
    </rPh>
    <phoneticPr fontId="5"/>
  </si>
  <si>
    <t xml:space="preserve"> 7. 提案可否を検討中</t>
  </si>
  <si>
    <t xml:space="preserve"> 8. 提案対応不可能</t>
  </si>
  <si>
    <t>【様式2】15</t>
    <phoneticPr fontId="5"/>
  </si>
  <si>
    <t>【様式2】18</t>
    <phoneticPr fontId="5"/>
  </si>
  <si>
    <t>参考見積について
※予算要求に向けた参考見積として情報の提供をお願いいたします。
※本回答における参考見積の金額で回答事業者様に不利益等が生じることはありません。</t>
    <rPh sb="0" eb="4">
      <t>サンコウミツモリ</t>
    </rPh>
    <rPh sb="11" eb="15">
      <t>ヨサンヨウキュウ</t>
    </rPh>
    <rPh sb="16" eb="17">
      <t>ム</t>
    </rPh>
    <rPh sb="19" eb="23">
      <t>サンコウミツモリ</t>
    </rPh>
    <rPh sb="26" eb="28">
      <t>ジョウホウ</t>
    </rPh>
    <rPh sb="29" eb="31">
      <t>テイキョウ</t>
    </rPh>
    <rPh sb="33" eb="34">
      <t>ネガ</t>
    </rPh>
    <rPh sb="43" eb="44">
      <t>ホン</t>
    </rPh>
    <rPh sb="44" eb="46">
      <t>カイトウ</t>
    </rPh>
    <rPh sb="50" eb="54">
      <t>サンコウミツモリ</t>
    </rPh>
    <rPh sb="55" eb="57">
      <t>キンガク</t>
    </rPh>
    <rPh sb="58" eb="60">
      <t>カイトウ</t>
    </rPh>
    <rPh sb="60" eb="62">
      <t>ジギョウ</t>
    </rPh>
    <rPh sb="62" eb="63">
      <t>シャ</t>
    </rPh>
    <rPh sb="63" eb="64">
      <t>サマ</t>
    </rPh>
    <rPh sb="65" eb="68">
      <t>フリエキ</t>
    </rPh>
    <rPh sb="68" eb="69">
      <t>トウ</t>
    </rPh>
    <rPh sb="70" eb="71">
      <t>ショウ</t>
    </rPh>
    <phoneticPr fontId="5"/>
  </si>
  <si>
    <t>以下を選択してください。【選択項目（自由記入可）】
 1. 参考見積提示可能
 2. 参考見積提示可能（見積条件等あり）
 3. 条件次第で参考見積の提示可能
 4. 現時点での参考見積の提示不可（提示時期の回答は可能）
 5. 参考見積の提示不可（提示できる見込みなし）
※上記いずれにも該当しない場合は、回答欄に直接内容を記入してください。</t>
    <rPh sb="30" eb="34">
      <t>サンコウミツモリ</t>
    </rPh>
    <rPh sb="43" eb="47">
      <t>サンコウミツモリ</t>
    </rPh>
    <rPh sb="52" eb="54">
      <t>ミツモリ</t>
    </rPh>
    <rPh sb="54" eb="56">
      <t>ジョウケン</t>
    </rPh>
    <rPh sb="56" eb="57">
      <t>トウ</t>
    </rPh>
    <rPh sb="70" eb="74">
      <t>サンコウミツモリ</t>
    </rPh>
    <rPh sb="84" eb="87">
      <t>ゲンジテン</t>
    </rPh>
    <rPh sb="89" eb="93">
      <t>サンコウミツモリ</t>
    </rPh>
    <rPh sb="94" eb="96">
      <t>テイジ</t>
    </rPh>
    <rPh sb="96" eb="98">
      <t>フカ</t>
    </rPh>
    <rPh sb="115" eb="119">
      <t>サンコウミツモリ</t>
    </rPh>
    <rPh sb="122" eb="124">
      <t>フカ</t>
    </rPh>
    <rPh sb="125" eb="127">
      <t>テイジ</t>
    </rPh>
    <rPh sb="130" eb="132">
      <t>ミコ</t>
    </rPh>
    <phoneticPr fontId="5"/>
  </si>
  <si>
    <t>現在は転入・転居等により入学指定が必要となった際には、住民基本台帳システムで異動処理をした後、対象者の学籍システムの異動画面が自動で起動し、入学指定及び通知書発行を行うことが可能となっています。
今後、住民記録システムと学齢簿システムが独立したシステムとなり、転入受付窓口で双方のシステムを操作する必要が生じると思われますが、学齢簿システムでは対象者をどのように検索することになるでしょうか。以下のそれぞれについてご教示ください。
①転入・転居等の処理後に同一端末で学齢簿システムを起動し、入学指定及び通知書発行を行う場合
②転入・転居等の処理とは別端末で学齢簿システムを起動し、入学指定及び通知書発行を行う場合
【自由記入項目】</t>
    <rPh sb="47" eb="50">
      <t>タイショウシャ</t>
    </rPh>
    <rPh sb="63" eb="65">
      <t>ジドウ</t>
    </rPh>
    <rPh sb="66" eb="68">
      <t>キドウ</t>
    </rPh>
    <rPh sb="156" eb="157">
      <t>オモ</t>
    </rPh>
    <rPh sb="207" eb="209">
      <t>キョウジ</t>
    </rPh>
    <rPh sb="219" eb="221">
      <t>テンキョ</t>
    </rPh>
    <rPh sb="221" eb="222">
      <t>トウ</t>
    </rPh>
    <rPh sb="240" eb="242">
      <t>キドウ</t>
    </rPh>
    <rPh sb="244" eb="248">
      <t>ニュウガクシテイ</t>
    </rPh>
    <rPh sb="248" eb="249">
      <t>オヨ</t>
    </rPh>
    <rPh sb="250" eb="253">
      <t>ツウチショ</t>
    </rPh>
    <rPh sb="253" eb="255">
      <t>ハッコウ</t>
    </rPh>
    <rPh sb="256" eb="257">
      <t>オコナ</t>
    </rPh>
    <rPh sb="285" eb="287">
      <t>キドウ</t>
    </rPh>
    <phoneticPr fontId="5"/>
  </si>
  <si>
    <t>現在は学籍システムの異動画面が自動起動することで、入学指定が必要なケースを漏れなく把握することが可能となっています。住民記録システムと学齢簿システムが独立したシステムとなった場合に、学齢児童生徒がいる世帯の異動時に、窓口での入学指定を漏れなく行えるよう、考えられる工夫があればご教示ください。
【自由記入項目】</t>
    <rPh sb="0" eb="2">
      <t>ゲンザイ</t>
    </rPh>
    <rPh sb="41" eb="43">
      <t>ガクセキ</t>
    </rPh>
    <rPh sb="48" eb="50">
      <t>イドウ</t>
    </rPh>
    <rPh sb="50" eb="52">
      <t>ガメン</t>
    </rPh>
    <rPh sb="53" eb="55">
      <t>ジドウ</t>
    </rPh>
    <rPh sb="55" eb="57">
      <t>キドウ</t>
    </rPh>
    <rPh sb="62" eb="64">
      <t>ニュウガク</t>
    </rPh>
    <rPh sb="64" eb="66">
      <t>シテイ</t>
    </rPh>
    <rPh sb="67" eb="69">
      <t>ヒツヨウ</t>
    </rPh>
    <rPh sb="74" eb="75">
      <t>モ</t>
    </rPh>
    <rPh sb="78" eb="80">
      <t>ハアク</t>
    </rPh>
    <rPh sb="85" eb="87">
      <t>カノウ</t>
    </rPh>
    <rPh sb="91" eb="97">
      <t>ガクレイジドウセイト</t>
    </rPh>
    <rPh sb="100" eb="102">
      <t>セタイ</t>
    </rPh>
    <rPh sb="103" eb="106">
      <t>イドウジ</t>
    </rPh>
    <rPh sb="108" eb="110">
      <t>マドグチジュウミンバアイ</t>
    </rPh>
    <phoneticPr fontId="5"/>
  </si>
  <si>
    <t>就学義務のある（日本国籍のみのため、就学義務猶予を受けられない）児童生徒が外国人学校に通学していることを把握した場合、どのように管理することになるでしょうか。
【自由記入項目】</t>
    <rPh sb="0" eb="2">
      <t>シュウガク</t>
    </rPh>
    <rPh sb="2" eb="4">
      <t>ギム</t>
    </rPh>
    <rPh sb="8" eb="12">
      <t>ニホンコクセキ</t>
    </rPh>
    <rPh sb="18" eb="24">
      <t>シュウガクギムユウヨ</t>
    </rPh>
    <rPh sb="25" eb="26">
      <t>ウ</t>
    </rPh>
    <rPh sb="32" eb="34">
      <t>ジドウ</t>
    </rPh>
    <rPh sb="34" eb="36">
      <t>セイト</t>
    </rPh>
    <rPh sb="52" eb="54">
      <t>ハアク</t>
    </rPh>
    <rPh sb="56" eb="58">
      <t>バアイ</t>
    </rPh>
    <rPh sb="64" eb="66">
      <t>カンリ</t>
    </rPh>
    <phoneticPr fontId="5"/>
  </si>
  <si>
    <t>横浜市に転入予定がある市外居住者があらかじめ市内に就学する場合、現住所に加えて転入予定先住所を管理し、転入予定先住所において学区を判定する必要があります。また、転入時に学齢簿が二重登録とならないよう、学齢簿の履歴の統合が必要となります。このようなケースにおいて、貴社が提供する標準準拠システムではどのように処理することになるでしょうか。
【自由記入項目】</t>
    <rPh sb="22" eb="24">
      <t>シナイ</t>
    </rPh>
    <rPh sb="29" eb="31">
      <t>バアイ</t>
    </rPh>
    <rPh sb="32" eb="35">
      <t>ゲンジュウショ</t>
    </rPh>
    <rPh sb="36" eb="37">
      <t>クワ</t>
    </rPh>
    <rPh sb="41" eb="43">
      <t>ヨテイ</t>
    </rPh>
    <rPh sb="47" eb="49">
      <t>カンリ</t>
    </rPh>
    <rPh sb="56" eb="58">
      <t>ジュウショ</t>
    </rPh>
    <rPh sb="62" eb="64">
      <t>ガック</t>
    </rPh>
    <rPh sb="65" eb="67">
      <t>ハンテイ</t>
    </rPh>
    <rPh sb="69" eb="71">
      <t>ヒツヨウ</t>
    </rPh>
    <rPh sb="110" eb="112">
      <t>ヒツヨウ</t>
    </rPh>
    <rPh sb="153" eb="155">
      <t>ショリ</t>
    </rPh>
    <phoneticPr fontId="5"/>
  </si>
  <si>
    <t>DVによる避難等のため、住民基本台帳や戸籍に記載されていない学齢児童生徒が市内に居住し、居住地の指定校に就学する場合、どのように管理することになるでしょうか。（住民登録外者として職権登録する、住民登録外者として登録した上で区域外就学として処理する等）
また、就学を許可する期間を管理することは可能でしょうか。
【自由記入項目】</t>
    <rPh sb="5" eb="7">
      <t>ヒナン</t>
    </rPh>
    <rPh sb="7" eb="8">
      <t>トウ</t>
    </rPh>
    <rPh sb="37" eb="39">
      <t>シナイ</t>
    </rPh>
    <rPh sb="44" eb="47">
      <t>キョジュウチ</t>
    </rPh>
    <rPh sb="48" eb="51">
      <t>シテイコウ</t>
    </rPh>
    <rPh sb="52" eb="54">
      <t>シュウガク</t>
    </rPh>
    <rPh sb="56" eb="58">
      <t>バアイ</t>
    </rPh>
    <rPh sb="80" eb="82">
      <t>ジュウミン</t>
    </rPh>
    <rPh sb="82" eb="84">
      <t>トウロク</t>
    </rPh>
    <rPh sb="84" eb="85">
      <t>ソト</t>
    </rPh>
    <rPh sb="85" eb="86">
      <t>モノ</t>
    </rPh>
    <rPh sb="89" eb="93">
      <t>ショッケントウロク</t>
    </rPh>
    <rPh sb="105" eb="107">
      <t>トウロク</t>
    </rPh>
    <rPh sb="109" eb="110">
      <t>ウエ</t>
    </rPh>
    <rPh sb="111" eb="114">
      <t>クイキガイ</t>
    </rPh>
    <rPh sb="114" eb="116">
      <t>シュウガク</t>
    </rPh>
    <rPh sb="119" eb="121">
      <t>ショリ</t>
    </rPh>
    <rPh sb="123" eb="124">
      <t>トウ</t>
    </rPh>
    <rPh sb="129" eb="131">
      <t>シュウガク</t>
    </rPh>
    <rPh sb="132" eb="134">
      <t>キョカ</t>
    </rPh>
    <rPh sb="136" eb="138">
      <t>キカン</t>
    </rPh>
    <rPh sb="139" eb="141">
      <t>カンリ</t>
    </rPh>
    <rPh sb="146" eb="148">
      <t>カノウ</t>
    </rPh>
    <phoneticPr fontId="5"/>
  </si>
  <si>
    <t>外国籍の子供の就学機会を確保するため、学齢簿の編製に当たっては全ての外国籍の子供についても一体的に就学状況を管理・把握することが求められています。一方で、就学義務がないため、就学申請に基づき入学指定を行う、外国人学校等も含めた就学状況を把握する必要がある等、日本国籍の場合とは区別して処理を行う必要があります。
貴社が提供する標準準拠システムでは、外国籍の子供の就学状況（①就学状況未把握、②市立小中学校への就学、③市立以外の義務教育諸学校への就学、④外国人学校への就学、⑤不就学、⑥転居・出国等）をどのように管理・識別する想定でしょうか。
なお、③④については在学証明書等の確認までは想定しておらず、就学先の登録については日本国籍の場合と区別して扱う必要があると考えます。
【自由記入項目】</t>
    <rPh sb="1" eb="3">
      <t>コクセキ</t>
    </rPh>
    <rPh sb="7" eb="9">
      <t>シュウガク</t>
    </rPh>
    <rPh sb="9" eb="11">
      <t>キカイ</t>
    </rPh>
    <rPh sb="12" eb="14">
      <t>カクホ</t>
    </rPh>
    <rPh sb="26" eb="27">
      <t>ア</t>
    </rPh>
    <rPh sb="77" eb="79">
      <t>シュウガク</t>
    </rPh>
    <rPh sb="92" eb="93">
      <t>モト</t>
    </rPh>
    <rPh sb="95" eb="97">
      <t>ニュウガク</t>
    </rPh>
    <rPh sb="97" eb="99">
      <t>シテイ</t>
    </rPh>
    <rPh sb="100" eb="101">
      <t>オコナ</t>
    </rPh>
    <rPh sb="122" eb="124">
      <t>ヒツヨウ</t>
    </rPh>
    <rPh sb="127" eb="128">
      <t>トウ</t>
    </rPh>
    <rPh sb="132" eb="133">
      <t>オコナ</t>
    </rPh>
    <rPh sb="134" eb="136">
      <t>ヒツヨウ</t>
    </rPh>
    <rPh sb="178" eb="180">
      <t>コドモ</t>
    </rPh>
    <rPh sb="181" eb="183">
      <t>シュウガク</t>
    </rPh>
    <rPh sb="183" eb="185">
      <t>ジョウキョウ</t>
    </rPh>
    <rPh sb="187" eb="189">
      <t>シュウガク</t>
    </rPh>
    <rPh sb="189" eb="191">
      <t>ジョウキョウ</t>
    </rPh>
    <rPh sb="191" eb="194">
      <t>ミハアク</t>
    </rPh>
    <rPh sb="198" eb="200">
      <t>ショウチュウ</t>
    </rPh>
    <rPh sb="200" eb="202">
      <t>ガッコウ</t>
    </rPh>
    <rPh sb="204" eb="206">
      <t>シュウガク</t>
    </rPh>
    <rPh sb="208" eb="210">
      <t>イチリツ</t>
    </rPh>
    <rPh sb="210" eb="212">
      <t>イガイ</t>
    </rPh>
    <rPh sb="226" eb="229">
      <t>ガイコクジン</t>
    </rPh>
    <rPh sb="229" eb="231">
      <t>ガッコウ</t>
    </rPh>
    <rPh sb="233" eb="235">
      <t>シュウガク</t>
    </rPh>
    <rPh sb="237" eb="240">
      <t>フシュウガク</t>
    </rPh>
    <rPh sb="242" eb="244">
      <t>テンキョ</t>
    </rPh>
    <rPh sb="245" eb="247">
      <t>シュッコク</t>
    </rPh>
    <rPh sb="247" eb="248">
      <t>トウ</t>
    </rPh>
    <rPh sb="255" eb="257">
      <t>カンリ</t>
    </rPh>
    <rPh sb="258" eb="260">
      <t>シキベツ</t>
    </rPh>
    <rPh sb="262" eb="264">
      <t>ソウテイカノウシュウガクハアクジタシュウガクジョウキョウハアクジカタチトウロクカノウシキベツカノウソウテイキョウジカノウ</t>
    </rPh>
    <rPh sb="286" eb="287">
      <t>トウ</t>
    </rPh>
    <rPh sb="293" eb="295">
      <t>ソウテイ</t>
    </rPh>
    <rPh sb="301" eb="304">
      <t>シュウガクサキ</t>
    </rPh>
    <rPh sb="305" eb="307">
      <t>トウロク</t>
    </rPh>
    <rPh sb="320" eb="322">
      <t>クベツ</t>
    </rPh>
    <rPh sb="324" eb="325">
      <t>アツカ</t>
    </rPh>
    <rPh sb="326" eb="328">
      <t>ヒツヨウ</t>
    </rPh>
    <rPh sb="332" eb="333">
      <t>カンガ</t>
    </rPh>
    <phoneticPr fontId="5"/>
  </si>
  <si>
    <t>就学援助の標準仕様書では、標準オプション機能（指定都市要件）として「自治体学校コード（自治体独自の学校コード）を管理（参照・登録・修正・削除）できること。」とされています。
本要件を実装見込みの場合、自治体学校コードを具体的にどのように活用できる予定でしょうか。（検索条件に使用できる、帳票に印字できる、画面・帳票において学校順＝自治体学校コード順とできる等）
また、画面入力の際、行政区で学校を絞り込むことは可能でしょうか。
【自由記入項目】</t>
    <rPh sb="0" eb="4">
      <t>シュウガクエンジョ</t>
    </rPh>
    <rPh sb="5" eb="7">
      <t>ヒョウジュン</t>
    </rPh>
    <rPh sb="7" eb="10">
      <t>シヨウショ</t>
    </rPh>
    <rPh sb="13" eb="15">
      <t>ヒョウジュン</t>
    </rPh>
    <rPh sb="20" eb="22">
      <t>キノウ</t>
    </rPh>
    <rPh sb="23" eb="25">
      <t>シテイ</t>
    </rPh>
    <rPh sb="25" eb="27">
      <t>トシ</t>
    </rPh>
    <rPh sb="27" eb="29">
      <t>ヨウケン</t>
    </rPh>
    <rPh sb="34" eb="37">
      <t>ジチタイ</t>
    </rPh>
    <rPh sb="37" eb="39">
      <t>ガッコウ</t>
    </rPh>
    <rPh sb="43" eb="46">
      <t>ジチタイ</t>
    </rPh>
    <rPh sb="46" eb="48">
      <t>ドクジ</t>
    </rPh>
    <rPh sb="49" eb="51">
      <t>ガッコウ</t>
    </rPh>
    <rPh sb="56" eb="58">
      <t>カンリ</t>
    </rPh>
    <rPh sb="59" eb="61">
      <t>サンショウ</t>
    </rPh>
    <rPh sb="62" eb="64">
      <t>トウロク</t>
    </rPh>
    <rPh sb="65" eb="67">
      <t>シュウセイ</t>
    </rPh>
    <rPh sb="68" eb="70">
      <t>サクジョ</t>
    </rPh>
    <rPh sb="87" eb="88">
      <t>ホン</t>
    </rPh>
    <rPh sb="88" eb="90">
      <t>ヨウケン</t>
    </rPh>
    <rPh sb="91" eb="93">
      <t>ジッソウ</t>
    </rPh>
    <rPh sb="93" eb="95">
      <t>ミコ</t>
    </rPh>
    <rPh sb="97" eb="99">
      <t>バアイ</t>
    </rPh>
    <rPh sb="109" eb="112">
      <t>グタイテキ</t>
    </rPh>
    <rPh sb="118" eb="120">
      <t>カツヨウ</t>
    </rPh>
    <rPh sb="123" eb="125">
      <t>ヨテイ</t>
    </rPh>
    <rPh sb="132" eb="134">
      <t>ケンサク</t>
    </rPh>
    <rPh sb="134" eb="136">
      <t>ジョウケン</t>
    </rPh>
    <rPh sb="137" eb="139">
      <t>シヨウ</t>
    </rPh>
    <rPh sb="143" eb="145">
      <t>チョウヒョウ</t>
    </rPh>
    <rPh sb="146" eb="148">
      <t>インジ</t>
    </rPh>
    <rPh sb="152" eb="154">
      <t>ガメン</t>
    </rPh>
    <rPh sb="155" eb="157">
      <t>チョウヒョウ</t>
    </rPh>
    <rPh sb="165" eb="168">
      <t>ジチタイ</t>
    </rPh>
    <rPh sb="173" eb="174">
      <t>ジュン</t>
    </rPh>
    <rPh sb="178" eb="179">
      <t>トウ</t>
    </rPh>
    <rPh sb="184" eb="186">
      <t>ガメン</t>
    </rPh>
    <rPh sb="186" eb="188">
      <t>ニュウリョク</t>
    </rPh>
    <rPh sb="189" eb="190">
      <t>サイ</t>
    </rPh>
    <rPh sb="191" eb="194">
      <t>ギョウセイク</t>
    </rPh>
    <rPh sb="195" eb="197">
      <t>ガッコウ</t>
    </rPh>
    <rPh sb="198" eb="199">
      <t>シボ</t>
    </rPh>
    <rPh sb="200" eb="201">
      <t>コ</t>
    </rPh>
    <rPh sb="205" eb="207">
      <t>カノウ</t>
    </rPh>
    <phoneticPr fontId="5"/>
  </si>
  <si>
    <t>現在は就学援助と同じシステムの中で、私立学校等就学奨励制度（私学向け、国公立向け）の申請及び支給についても管理しています。対象者については就学援助と支給額が異なるほか、支給方法の違い（就学援助及び私学向けは学校への振込、国公立は保護者への振込）があるものの、就学援助と同様の運用になるため、標準準拠システム内のパラメータ処理等で支給額や支給方法を区別して扱うことができれば、同じシステム内で管理が可能になると考えています。
貴社が提供する標準準拠システムでこのような対応は可能でしょうか。
【自由記入項目】</t>
    <rPh sb="0" eb="2">
      <t>ゲンザイ</t>
    </rPh>
    <rPh sb="5" eb="9">
      <t>シュウガクエンジョ</t>
    </rPh>
    <rPh sb="10" eb="11">
      <t>オナ</t>
    </rPh>
    <rPh sb="17" eb="18">
      <t>ナカ</t>
    </rPh>
    <rPh sb="32" eb="33">
      <t>ム</t>
    </rPh>
    <rPh sb="38" eb="39">
      <t>ム</t>
    </rPh>
    <rPh sb="42" eb="44">
      <t>シンセイ</t>
    </rPh>
    <rPh sb="44" eb="45">
      <t>オヨ</t>
    </rPh>
    <rPh sb="46" eb="48">
      <t>シキュウ</t>
    </rPh>
    <rPh sb="69" eb="73">
      <t>シュウガクエンジョ</t>
    </rPh>
    <rPh sb="78" eb="79">
      <t>コト</t>
    </rPh>
    <rPh sb="84" eb="86">
      <t>ホウホウ</t>
    </rPh>
    <rPh sb="87" eb="88">
      <t>チガ</t>
    </rPh>
    <rPh sb="92" eb="96">
      <t>シュウガクエンジョ</t>
    </rPh>
    <rPh sb="96" eb="97">
      <t>オヨ</t>
    </rPh>
    <rPh sb="103" eb="105">
      <t>ガッコウ</t>
    </rPh>
    <rPh sb="107" eb="109">
      <t>フリコミ</t>
    </rPh>
    <rPh sb="119" eb="121">
      <t>フリコミ</t>
    </rPh>
    <rPh sb="127" eb="131">
      <t>シュウガクエンジョ</t>
    </rPh>
    <rPh sb="132" eb="134">
      <t>ドウヨウ</t>
    </rPh>
    <rPh sb="135" eb="137">
      <t>ウンヨウ</t>
    </rPh>
    <rPh sb="162" eb="164">
      <t>タイオウ</t>
    </rPh>
    <rPh sb="164" eb="167">
      <t>シキュウガク</t>
    </rPh>
    <rPh sb="168" eb="172">
      <t>シキュウホウホウ</t>
    </rPh>
    <rPh sb="173" eb="175">
      <t>クベツ</t>
    </rPh>
    <rPh sb="177" eb="178">
      <t>アツカ</t>
    </rPh>
    <rPh sb="187" eb="188">
      <t>オナ</t>
    </rPh>
    <rPh sb="193" eb="194">
      <t>ナイ</t>
    </rPh>
    <rPh sb="195" eb="197">
      <t>カンリ</t>
    </rPh>
    <rPh sb="198" eb="200">
      <t>カノウ</t>
    </rPh>
    <rPh sb="204" eb="205">
      <t>カンガ</t>
    </rPh>
    <rPh sb="231" eb="233">
      <t>タイオウ</t>
    </rPh>
    <rPh sb="234" eb="236">
      <t>カノウ</t>
    </rPh>
    <phoneticPr fontId="5"/>
  </si>
  <si>
    <t>標準仕様書では、世帯員ごとに所得情報の利用同意の有無を管理し、同意がある場合のみ所得情報の連携を行うこと、所得情報が取得できない場合はCSVでの一括登録を行うことが可能とされていますが、児童扶養手当及び生活保護の情報についても同様に連携の制御や一括登録は可能でしょうか。
【自由記入項目】</t>
    <rPh sb="0" eb="2">
      <t>ヒョウジュン</t>
    </rPh>
    <rPh sb="2" eb="5">
      <t>シヨウショ</t>
    </rPh>
    <rPh sb="24" eb="26">
      <t>ウム</t>
    </rPh>
    <rPh sb="27" eb="29">
      <t>カンリ</t>
    </rPh>
    <rPh sb="53" eb="55">
      <t>ショトク</t>
    </rPh>
    <rPh sb="55" eb="57">
      <t>ジョウホウ</t>
    </rPh>
    <rPh sb="58" eb="60">
      <t>シュトク</t>
    </rPh>
    <rPh sb="64" eb="66">
      <t>バアイ</t>
    </rPh>
    <rPh sb="77" eb="78">
      <t>オコナ</t>
    </rPh>
    <rPh sb="99" eb="100">
      <t>オヨ</t>
    </rPh>
    <rPh sb="101" eb="103">
      <t>セイカツ</t>
    </rPh>
    <rPh sb="103" eb="105">
      <t>ホゴ</t>
    </rPh>
    <rPh sb="106" eb="108">
      <t>ジョウホウ</t>
    </rPh>
    <rPh sb="113" eb="115">
      <t>ドウヨウ</t>
    </rPh>
    <rPh sb="116" eb="118">
      <t>レンケイ</t>
    </rPh>
    <rPh sb="119" eb="121">
      <t>セイギョ</t>
    </rPh>
    <rPh sb="122" eb="124">
      <t>イッカツ</t>
    </rPh>
    <rPh sb="124" eb="126">
      <t>トウロク</t>
    </rPh>
    <rPh sb="127" eb="129">
      <t>カノウ</t>
    </rPh>
    <phoneticPr fontId="5"/>
  </si>
  <si>
    <t>R　年　　月</t>
    <rPh sb="2" eb="3">
      <t>ネン</t>
    </rPh>
    <rPh sb="5" eb="6">
      <t>ガツ</t>
    </rPh>
    <phoneticPr fontId="9"/>
  </si>
  <si>
    <t>運用管理
費用</t>
    <rPh sb="0" eb="2">
      <t>ウンヨウ</t>
    </rPh>
    <rPh sb="2" eb="4">
      <t>カンリ</t>
    </rPh>
    <rPh sb="5" eb="7">
      <t>ヒヨウ</t>
    </rPh>
    <phoneticPr fontId="25"/>
  </si>
  <si>
    <t>機能ID0180224と同様。</t>
    <rPh sb="0" eb="2">
      <t>キノウ</t>
    </rPh>
    <rPh sb="12" eb="14">
      <t>ドウヨウ</t>
    </rPh>
    <phoneticPr fontId="14"/>
  </si>
  <si>
    <t>住民登録外者から住民登録となる場合など、学齢簿上で二重登録が発生する場合は、1つの学齢簿に統合する機能は必要であるため。
ただし、同一人物のチェック機能は、現在行っておらず、特に実施が推奨されているものではないため不要とする。</t>
    <rPh sb="20" eb="23">
      <t>ガクレイボ</t>
    </rPh>
    <rPh sb="23" eb="24">
      <t>ジョウ</t>
    </rPh>
    <rPh sb="25" eb="29">
      <t>ニジュウトウロク</t>
    </rPh>
    <rPh sb="30" eb="32">
      <t>ハッセイ</t>
    </rPh>
    <rPh sb="37" eb="39">
      <t>バアイ</t>
    </rPh>
    <rPh sb="44" eb="45">
      <t>ボ</t>
    </rPh>
    <rPh sb="45" eb="47">
      <t>リレキ</t>
    </rPh>
    <rPh sb="55" eb="57">
      <t>ヒツヨウ</t>
    </rPh>
    <rPh sb="74" eb="76">
      <t>キノウ</t>
    </rPh>
    <rPh sb="78" eb="80">
      <t>ゲンザイ</t>
    </rPh>
    <rPh sb="80" eb="81">
      <t>オコナ</t>
    </rPh>
    <rPh sb="87" eb="88">
      <t>トク</t>
    </rPh>
    <rPh sb="89" eb="91">
      <t>ジッシ</t>
    </rPh>
    <rPh sb="110" eb="112">
      <t>フヨウ</t>
    </rPh>
    <phoneticPr fontId="14"/>
  </si>
  <si>
    <t>認定開始日について</t>
    <rPh sb="0" eb="5">
      <t>ニンテイカイシビ</t>
    </rPh>
    <phoneticPr fontId="5"/>
  </si>
  <si>
    <t xml:space="preserve"> 2. 提案可能（R8年3月までの移行完了）</t>
    <rPh sb="13" eb="14">
      <t>ガツ</t>
    </rPh>
    <phoneticPr fontId="5"/>
  </si>
  <si>
    <t xml:space="preserve"> 3. 日程次第で提案可能（R8年4月以降の移行完了）</t>
    <phoneticPr fontId="5"/>
  </si>
  <si>
    <t xml:space="preserve"> 6. 日程以外の要件次第で提案可能（R8年4月以降の移行完了）</t>
    <phoneticPr fontId="5"/>
  </si>
  <si>
    <t xml:space="preserve"> 5. 日程以外の要件次第で提案可能（R8年3月までの移行完了）</t>
    <phoneticPr fontId="5"/>
  </si>
  <si>
    <t xml:space="preserve"> 4. 日程以外の要件次第で提案可能（R8年1月までの移行完了）</t>
    <phoneticPr fontId="5"/>
  </si>
  <si>
    <t>【様式2】14</t>
    <phoneticPr fontId="5"/>
  </si>
  <si>
    <t xml:space="preserve"> 1. （他システムからデータを受領する場合に）データ提供側の業務システム上に構築</t>
  </si>
  <si>
    <t xml:space="preserve"> 2. （他システムからデータを受領する場合に）データ利用側の業務システム（就学システム）上に構築</t>
  </si>
  <si>
    <t xml:space="preserve"> 3. （他システムにデータを提供する場合に）データ提供側の業務システム（就学システム）上に構築</t>
  </si>
  <si>
    <t xml:space="preserve"> 4. （他システムにデータを提供する場合に）データ利用側の業務システム上に構築</t>
  </si>
  <si>
    <t xml:space="preserve"> 5. 共通システムとして構築</t>
  </si>
  <si>
    <t xml:space="preserve"> 1. 標準準拠システムと別に構築（アドオン）する形で提供可能</t>
    <phoneticPr fontId="5"/>
  </si>
  <si>
    <t xml:space="preserve"> 1. 役務提供可能</t>
  </si>
  <si>
    <t xml:space="preserve"> 2. 役務提供不可</t>
  </si>
  <si>
    <t>【様式2】19</t>
    <phoneticPr fontId="5"/>
  </si>
  <si>
    <t>【様式2】22</t>
    <phoneticPr fontId="5"/>
  </si>
  <si>
    <t>【様式2】28</t>
    <phoneticPr fontId="5"/>
  </si>
  <si>
    <t>【様式2】33</t>
    <phoneticPr fontId="5"/>
  </si>
  <si>
    <t>上記質問で1を選択した場合、貴社が想定している義務教育人口推計機能の構築環境（ガバメントクラウド上か否か）を含めた条件等をご教示ください。
※「ガバメントクラウド上か否か」については回答必須でお願いします。
【自由記入項目】</t>
    <rPh sb="14" eb="16">
      <t>キシャ</t>
    </rPh>
    <rPh sb="17" eb="19">
      <t>ソウテイ</t>
    </rPh>
    <rPh sb="23" eb="31">
      <t>ギムキョウイクジンコウスイケイ</t>
    </rPh>
    <rPh sb="31" eb="33">
      <t>キノウ</t>
    </rPh>
    <rPh sb="34" eb="38">
      <t>コウチクカンキョウ</t>
    </rPh>
    <rPh sb="48" eb="49">
      <t>ジョウ</t>
    </rPh>
    <rPh sb="50" eb="51">
      <t>イナ</t>
    </rPh>
    <rPh sb="54" eb="55">
      <t>フク</t>
    </rPh>
    <rPh sb="57" eb="60">
      <t>ジョウケントウ</t>
    </rPh>
    <rPh sb="62" eb="64">
      <t>キョウジ</t>
    </rPh>
    <rPh sb="91" eb="95">
      <t>カイトウヒッス</t>
    </rPh>
    <rPh sb="97" eb="98">
      <t>ネガ</t>
    </rPh>
    <phoneticPr fontId="5"/>
  </si>
  <si>
    <t>上記質問で1を選択した場合、人口推計結果の出力にあたってのシステム操作をはじめとした一連作業について、以下を選択してください。【選択項目（自由記入可）】
 1. 役務提供可能
 2. 役務提供不可
 3. 役務の提供について未定
※上記いずれにも該当しない場合や、補足説明等がある場合は回答欄に直接内容を記入してください。
※参考見積について、「【様式4】参考見積」に対し、義務教育人口推計に対する役務提供分の費用は含めず、備考欄に「義務教育人口推計（役務提供分）」として識別可能なように記載をお願いいたします。</t>
    <rPh sb="14" eb="20">
      <t>ジンコウスイケイケッカ</t>
    </rPh>
    <rPh sb="21" eb="23">
      <t>シュツリョク</t>
    </rPh>
    <rPh sb="33" eb="35">
      <t>ソウサ</t>
    </rPh>
    <rPh sb="42" eb="46">
      <t>イチレンサギョウ</t>
    </rPh>
    <rPh sb="51" eb="53">
      <t>イカ</t>
    </rPh>
    <rPh sb="54" eb="56">
      <t>センタク</t>
    </rPh>
    <rPh sb="81" eb="87">
      <t>エキムテイキョウカノウ</t>
    </rPh>
    <rPh sb="92" eb="98">
      <t>エキムテイキョウフカ</t>
    </rPh>
    <rPh sb="103" eb="105">
      <t>エキム</t>
    </rPh>
    <rPh sb="196" eb="197">
      <t>タイ</t>
    </rPh>
    <rPh sb="199" eb="203">
      <t>エキムテイキョウ</t>
    </rPh>
    <rPh sb="226" eb="230">
      <t>エキムテイキョウ</t>
    </rPh>
    <phoneticPr fontId="5"/>
  </si>
  <si>
    <t xml:space="preserve"> 2. 稼働想定（検討中）</t>
  </si>
  <si>
    <t>本市では、毎年度初回の申請のみ申請期限を設定し、その後は翌年2月まで随時申請を受け付けています。また、初回の申請期限以降でも、年度当初から（年度途中に転入や生活保護・児童扶養手当の異動があった場合はその時点から）の認定・支給対象期間としています。貴社が提供する標準準拠システムで現行と同様の運用とすることは可能でしょうか。想定される問題点等あればご教示ください。
【自由記入項目】</t>
    <rPh sb="0" eb="1">
      <t>ホン</t>
    </rPh>
    <rPh sb="1" eb="2">
      <t>シ</t>
    </rPh>
    <rPh sb="5" eb="8">
      <t>マイネンド</t>
    </rPh>
    <rPh sb="8" eb="10">
      <t>ショカイ</t>
    </rPh>
    <rPh sb="15" eb="17">
      <t>シンセイ</t>
    </rPh>
    <rPh sb="51" eb="53">
      <t>ショカイ</t>
    </rPh>
    <rPh sb="54" eb="56">
      <t>シンセイ</t>
    </rPh>
    <rPh sb="56" eb="58">
      <t>キゲン</t>
    </rPh>
    <rPh sb="58" eb="60">
      <t>イコウ</t>
    </rPh>
    <rPh sb="139" eb="141">
      <t>ゲンコウ</t>
    </rPh>
    <rPh sb="142" eb="144">
      <t>ドウヨウ</t>
    </rPh>
    <rPh sb="145" eb="147">
      <t>ウンヨウ</t>
    </rPh>
    <rPh sb="153" eb="155">
      <t>カノウ</t>
    </rPh>
    <rPh sb="161" eb="163">
      <t>ソウテイ</t>
    </rPh>
    <rPh sb="166" eb="169">
      <t>モンダイテン</t>
    </rPh>
    <rPh sb="169" eb="170">
      <t>トウ</t>
    </rPh>
    <rPh sb="174" eb="176">
      <t>キョウジ</t>
    </rPh>
    <phoneticPr fontId="5"/>
  </si>
  <si>
    <t>ガバメントクラウドの利用について、検証環境、本番環境をいつから（例：R6年〇月　）どの程度の容量、月額費用を必要とするか、貴社の想定をご教示ください。併せて、月額費用積算に際して対象としているCSPについてもご教示願います。【自由記入項目】</t>
    <rPh sb="10" eb="12">
      <t>リヨウ</t>
    </rPh>
    <rPh sb="17" eb="21">
      <t>ケンショウカンキョウ</t>
    </rPh>
    <rPh sb="22" eb="26">
      <t>ホンバンカンキョウ</t>
    </rPh>
    <rPh sb="32" eb="33">
      <t>レイ</t>
    </rPh>
    <rPh sb="36" eb="37">
      <t>ネン</t>
    </rPh>
    <rPh sb="38" eb="39">
      <t>ガツ</t>
    </rPh>
    <rPh sb="43" eb="45">
      <t>テイド</t>
    </rPh>
    <rPh sb="46" eb="48">
      <t>ヨウリョウ</t>
    </rPh>
    <rPh sb="49" eb="53">
      <t>ゲツガクヒヨウ</t>
    </rPh>
    <rPh sb="54" eb="56">
      <t>ヒツヨウ</t>
    </rPh>
    <rPh sb="61" eb="63">
      <t>キシャ</t>
    </rPh>
    <rPh sb="64" eb="66">
      <t>ソウテイ</t>
    </rPh>
    <rPh sb="68" eb="70">
      <t>キョウジ</t>
    </rPh>
    <rPh sb="75" eb="76">
      <t>アワ</t>
    </rPh>
    <rPh sb="79" eb="85">
      <t>ゲツガクヒヨウセキサン</t>
    </rPh>
    <rPh sb="86" eb="87">
      <t>サイ</t>
    </rPh>
    <rPh sb="89" eb="91">
      <t>タイショウ</t>
    </rPh>
    <rPh sb="105" eb="107">
      <t>キョウジ</t>
    </rPh>
    <rPh sb="107" eb="108">
      <t>ネガ</t>
    </rPh>
    <phoneticPr fontId="5"/>
  </si>
  <si>
    <t>本市では、現在、RPAにてシステム入力や就学援助における認定基準判定補助を担っているものの、本調達に伴い、そのまま流用することができないシナリオが複数生じる見込みです。（利用ソフトウェア：WinActor）
貴社の対応方針について、以下より該当するものを選択してください。【選択項目（自由記入可）・複数選択可】
 1. RPAのシナリオ作成の役務提供が可能（WinActor）
 2. RPAのシナリオ作成の役務提供が可能（WinActor以外）
 3. RPA以外のツールとしての提供が可能
 4. 提供不可
※複数選択する場合、「1、2」のように読点で区切る形にてご記入ください。
※上記いずれにも該当しない場合は、回答欄に直接内容を記入してください。
※参考見積について、「【様式4】参考見積」に対し、本対応分の費用は含めず、備考欄に「RPA対応分」として識別可能なように記載をお願いいたします。</t>
    <rPh sb="0" eb="2">
      <t>ホンシ</t>
    </rPh>
    <rPh sb="5" eb="7">
      <t>ゲンザイ</t>
    </rPh>
    <rPh sb="17" eb="19">
      <t>ニュウリョク</t>
    </rPh>
    <rPh sb="20" eb="24">
      <t>シュウガクエンジョ</t>
    </rPh>
    <rPh sb="28" eb="30">
      <t>ニンテイ</t>
    </rPh>
    <rPh sb="30" eb="32">
      <t>キジュン</t>
    </rPh>
    <rPh sb="32" eb="36">
      <t>ハンテイホジョ</t>
    </rPh>
    <rPh sb="37" eb="38">
      <t>ニナ</t>
    </rPh>
    <rPh sb="46" eb="49">
      <t>ホンチョウタツ</t>
    </rPh>
    <rPh sb="50" eb="51">
      <t>トモナ</t>
    </rPh>
    <rPh sb="57" eb="59">
      <t>リュウヨウ</t>
    </rPh>
    <rPh sb="73" eb="76">
      <t>フクスウショウ</t>
    </rPh>
    <rPh sb="78" eb="80">
      <t>ミコ</t>
    </rPh>
    <rPh sb="168" eb="170">
      <t>サクセイ</t>
    </rPh>
    <rPh sb="171" eb="173">
      <t>エキム</t>
    </rPh>
    <rPh sb="173" eb="175">
      <t>テイキョウ</t>
    </rPh>
    <rPh sb="176" eb="178">
      <t>カノウ</t>
    </rPh>
    <rPh sb="201" eb="203">
      <t>サクセイ</t>
    </rPh>
    <rPh sb="204" eb="208">
      <t>エキムテイキョウ</t>
    </rPh>
    <rPh sb="209" eb="211">
      <t>カノウ</t>
    </rPh>
    <rPh sb="220" eb="222">
      <t>イガイ</t>
    </rPh>
    <rPh sb="231" eb="233">
      <t>イガイ</t>
    </rPh>
    <rPh sb="241" eb="243">
      <t>テイキョウ</t>
    </rPh>
    <rPh sb="244" eb="246">
      <t>カノウ</t>
    </rPh>
    <rPh sb="253" eb="255">
      <t>フカ</t>
    </rPh>
    <rPh sb="354" eb="358">
      <t>ホンタイオウブン</t>
    </rPh>
    <rPh sb="374" eb="377">
      <t>タイオウブン</t>
    </rPh>
    <phoneticPr fontId="5"/>
  </si>
  <si>
    <t>項番7の質問で1~6を選択した場合、システム設定や各種テスト、受入テストや研修、移行等について貴社で想定している作業スケジュールをご教示ください。
【自由記入項目】
※記載にあたり前提等を設定いただいても問題はありません。また、下記のタスクは例示であり、記載区分については特段の指定はございませんが、各種テストについては、テスト毎（単体テスト、結合テスト、総合テスト）に作業スケジュールを提示願います。特に、他システムとの連携テストに係る作業スケジュールの想定については可能な限りご提示をお願いいたします。
例）
R6年7月1日から契約開始した場合
システム設定：R6年7月～R6年12月
各種テスト：R7年1月～R7年9月
（うち連携テスト：R7年7月～R7年8月）
受入テスト：R7年10月～R7年11月
研修：R7年7月～R7年11月
移行：R7年12月</t>
    <rPh sb="0" eb="2">
      <t>コウバン</t>
    </rPh>
    <rPh sb="4" eb="6">
      <t>シツモン</t>
    </rPh>
    <rPh sb="11" eb="13">
      <t>センタク</t>
    </rPh>
    <rPh sb="15" eb="17">
      <t>バアイ</t>
    </rPh>
    <rPh sb="22" eb="24">
      <t>セッテイ</t>
    </rPh>
    <rPh sb="25" eb="27">
      <t>カクシュ</t>
    </rPh>
    <rPh sb="31" eb="33">
      <t>ウケイレ</t>
    </rPh>
    <rPh sb="37" eb="39">
      <t>ケンシュウ</t>
    </rPh>
    <rPh sb="40" eb="42">
      <t>イコウ</t>
    </rPh>
    <rPh sb="42" eb="43">
      <t>トウ</t>
    </rPh>
    <rPh sb="47" eb="49">
      <t>キシャ</t>
    </rPh>
    <rPh sb="50" eb="52">
      <t>ソウテイ</t>
    </rPh>
    <rPh sb="56" eb="58">
      <t>サギョウ</t>
    </rPh>
    <rPh sb="67" eb="68">
      <t>ネガ</t>
    </rPh>
    <rPh sb="111" eb="112">
      <t>シタ</t>
    </rPh>
    <rPh sb="182" eb="184">
      <t>サギョウ</t>
    </rPh>
    <rPh sb="193" eb="194">
      <t>ネガ</t>
    </rPh>
    <rPh sb="198" eb="199">
      <t>トク</t>
    </rPh>
    <rPh sb="201" eb="202">
      <t>ホカ</t>
    </rPh>
    <rPh sb="214" eb="215">
      <t>カカ</t>
    </rPh>
    <rPh sb="216" eb="218">
      <t>サギョウ</t>
    </rPh>
    <rPh sb="225" eb="227">
      <t>ソウテイ</t>
    </rPh>
    <rPh sb="232" eb="234">
      <t>カノウ</t>
    </rPh>
    <rPh sb="235" eb="236">
      <t>カギ</t>
    </rPh>
    <rPh sb="238" eb="240">
      <t>テイジ</t>
    </rPh>
    <rPh sb="257" eb="258">
      <t>ネン</t>
    </rPh>
    <rPh sb="259" eb="262">
      <t>ガツイチニチ</t>
    </rPh>
    <rPh sb="264" eb="266">
      <t>ケイヤク</t>
    </rPh>
    <rPh sb="266" eb="268">
      <t>カイシ</t>
    </rPh>
    <rPh sb="270" eb="272">
      <t>バアイ</t>
    </rPh>
    <rPh sb="277" eb="279">
      <t>セッテイ</t>
    </rPh>
    <rPh sb="281" eb="283">
      <t>レイワ</t>
    </rPh>
    <rPh sb="284" eb="285">
      <t>ガツ</t>
    </rPh>
    <rPh sb="286" eb="288">
      <t>レイワ</t>
    </rPh>
    <rPh sb="291" eb="292">
      <t>ガツ</t>
    </rPh>
    <rPh sb="293" eb="295">
      <t>カクシュ</t>
    </rPh>
    <rPh sb="303" eb="304">
      <t>ガツ</t>
    </rPh>
    <rPh sb="305" eb="307">
      <t>レイワ</t>
    </rPh>
    <rPh sb="309" eb="310">
      <t>ガツ</t>
    </rPh>
    <rPh sb="311" eb="313">
      <t>ウケイレ</t>
    </rPh>
    <rPh sb="317" eb="319">
      <t>レンケイ</t>
    </rPh>
    <rPh sb="325" eb="326">
      <t>ネン</t>
    </rPh>
    <rPh sb="327" eb="328">
      <t>ガツ</t>
    </rPh>
    <rPh sb="331" eb="332">
      <t>ネン</t>
    </rPh>
    <rPh sb="333" eb="334">
      <t>ガツ</t>
    </rPh>
    <rPh sb="339" eb="341">
      <t>レイワ</t>
    </rPh>
    <rPh sb="344" eb="345">
      <t>ガツ</t>
    </rPh>
    <rPh sb="346" eb="348">
      <t>レイワ</t>
    </rPh>
    <rPh sb="351" eb="352">
      <t>ガツ</t>
    </rPh>
    <rPh sb="353" eb="355">
      <t>ケンシュウ</t>
    </rPh>
    <rPh sb="356" eb="358">
      <t>レイワ</t>
    </rPh>
    <rPh sb="360" eb="361">
      <t>ガツ</t>
    </rPh>
    <rPh sb="362" eb="364">
      <t>レイワ</t>
    </rPh>
    <rPh sb="369" eb="371">
      <t>イコウ</t>
    </rPh>
    <rPh sb="372" eb="374">
      <t>レイワ</t>
    </rPh>
    <rPh sb="377" eb="378">
      <t>ガツ</t>
    </rPh>
    <phoneticPr fontId="5"/>
  </si>
  <si>
    <t>項番7の質問で1~6を選択した場合、パッケージシステムを確認できる時期（デモ等の実施可能時期）をご記入ください。
【自由記入項目】</t>
    <phoneticPr fontId="5"/>
  </si>
  <si>
    <t>項番7の質問で8を選択した場合、提案対応ができない理由について、以下より該当するものを選択してください。【選択項目（自由記入可）】
 1. 横浜市が必要とする機能等への対応予定なし
 2. 人的リソース確保不可
 ※上記いずれにも該当しない場合は、回答欄に直接内容を記入してください。</t>
    <phoneticPr fontId="5"/>
  </si>
  <si>
    <r>
      <t>項番7の質問で4,5,6を選択した場合、貴社の提案の障害と想定している要件について、以下より該当するものを選択してください。【選択項目（自由記入可）・複数選択可】
 1. 標準仕様書の機能要件の不備
 2. 標準仕様書の機能要件の実装が困難
 3. 標準仕様書の政令市に対応する機能要件の不備
 4. 標準仕様書の政令市に対応する機能要件の実装が困難
 5. 横浜市が必要とする標準オプション機能への対応</t>
    </r>
    <r>
      <rPr>
        <strike/>
        <sz val="11"/>
        <rFont val="Meiryo UI"/>
        <family val="3"/>
        <charset val="128"/>
      </rPr>
      <t xml:space="preserve">
</t>
    </r>
    <r>
      <rPr>
        <sz val="11"/>
        <rFont val="Meiryo UI"/>
        <family val="3"/>
        <charset val="128"/>
      </rPr>
      <t xml:space="preserve"> 6. 標準準拠システムへの複数自治体一斉切り替えに伴う人的リソースの不足
 7. 標準準拠システムへの切り替えスケジュールにおける移行期間の不足
 8. 共通機能の標準機能要件不備（申請管理機能、文字要件など）
 9. 関連システム（標準準拠対象外システム）との連携要件不備
 10. 関連システム（標準準拠システム）との連携要件不備
 ※複数選択する場合、「1、2」のように読点で区切る形にてご記入ください。
 ※上記いずれにも該当しない場合や、補足説明等がある場合は回答欄に直接内容を記入してください。</t>
    </r>
    <rPh sb="0" eb="2">
      <t>コウバン</t>
    </rPh>
    <rPh sb="23" eb="25">
      <t>テイアン</t>
    </rPh>
    <rPh sb="26" eb="28">
      <t>ショウガイ</t>
    </rPh>
    <rPh sb="29" eb="31">
      <t>ソウテイ</t>
    </rPh>
    <rPh sb="35" eb="37">
      <t>ヨウケン</t>
    </rPh>
    <rPh sb="46" eb="48">
      <t>ガイトウ</t>
    </rPh>
    <rPh sb="86" eb="91">
      <t>ヒョウジュンシヨウショ</t>
    </rPh>
    <rPh sb="92" eb="94">
      <t>キノウ</t>
    </rPh>
    <rPh sb="94" eb="96">
      <t>ヨウケン</t>
    </rPh>
    <rPh sb="97" eb="99">
      <t>フビ</t>
    </rPh>
    <rPh sb="104" eb="106">
      <t>ヒョウジュン</t>
    </rPh>
    <rPh sb="106" eb="109">
      <t>シヨウショ</t>
    </rPh>
    <rPh sb="110" eb="112">
      <t>キノウ</t>
    </rPh>
    <rPh sb="112" eb="114">
      <t>ヨウケン</t>
    </rPh>
    <rPh sb="115" eb="117">
      <t>ジッソウ</t>
    </rPh>
    <rPh sb="118" eb="120">
      <t>コンナン</t>
    </rPh>
    <rPh sb="269" eb="271">
      <t>イコウ</t>
    </rPh>
    <rPh sb="271" eb="273">
      <t>キカン</t>
    </rPh>
    <rPh sb="274" eb="276">
      <t>フソク</t>
    </rPh>
    <rPh sb="314" eb="316">
      <t>カンレン</t>
    </rPh>
    <rPh sb="325" eb="328">
      <t>タイショウガイ</t>
    </rPh>
    <rPh sb="335" eb="337">
      <t>レンケイ</t>
    </rPh>
    <rPh sb="337" eb="339">
      <t>ヨウケン</t>
    </rPh>
    <rPh sb="339" eb="341">
      <t>フビ</t>
    </rPh>
    <rPh sb="369" eb="371">
      <t>フビ</t>
    </rPh>
    <rPh sb="374" eb="376">
      <t>フクスウ</t>
    </rPh>
    <rPh sb="376" eb="378">
      <t>センタク</t>
    </rPh>
    <rPh sb="380" eb="382">
      <t>バアイ</t>
    </rPh>
    <rPh sb="392" eb="394">
      <t>トウテン</t>
    </rPh>
    <rPh sb="395" eb="397">
      <t>クギ</t>
    </rPh>
    <rPh sb="398" eb="399">
      <t>カタチ</t>
    </rPh>
    <rPh sb="402" eb="404">
      <t>キニュウ</t>
    </rPh>
    <rPh sb="428" eb="430">
      <t>ホソク</t>
    </rPh>
    <rPh sb="430" eb="432">
      <t>セツメイ</t>
    </rPh>
    <rPh sb="432" eb="433">
      <t>トウ</t>
    </rPh>
    <rPh sb="436" eb="438">
      <t>バアイ</t>
    </rPh>
    <phoneticPr fontId="5"/>
  </si>
  <si>
    <t>以下を選択してください。【選択項目（自由記入可）・複数選択可】
 1. 提案可能（R8年1月までの移行完了）
 2. 提案可能（R8年3月までの移行完了）
 3. 日程次第で提案可能（R8年4月以降の移行完了）
 4. 日程以外の要件次第で提案可能（R8年1月までの移行完了）
 5. 日程以外の要件次第で提案可能（R8年3月までの移行完了）
 6. 日程以外の要件次第で提案可能（R8年4月以降の移行完了）
 7. 提案可否を検討中
 8. 提案対応不可能
※複数選択する場合、「1、2」のように読点で区切る形にてご記入ください。
※上記いずれにも該当しない場合は、回答欄に直接内容を記入してください。</t>
    <rPh sb="87" eb="88">
      <t>ネン</t>
    </rPh>
    <rPh sb="89" eb="90">
      <t>ガツ</t>
    </rPh>
    <rPh sb="93" eb="95">
      <t>イコウ</t>
    </rPh>
    <rPh sb="95" eb="97">
      <t>カンリョウ</t>
    </rPh>
    <rPh sb="109" eb="110">
      <t>ネン</t>
    </rPh>
    <rPh sb="111" eb="112">
      <t>ガツ</t>
    </rPh>
    <rPh sb="145" eb="147">
      <t>イコウ</t>
    </rPh>
    <rPh sb="148" eb="150">
      <t>イコウ</t>
    </rPh>
    <rPh sb="150" eb="152">
      <t>カンリョウ</t>
    </rPh>
    <rPh sb="203" eb="204">
      <t>ネン</t>
    </rPh>
    <rPh sb="205" eb="206">
      <t>ガツ</t>
    </rPh>
    <rPh sb="225" eb="227">
      <t>イガイ</t>
    </rPh>
    <rPh sb="279" eb="280">
      <t>ガツ</t>
    </rPh>
    <phoneticPr fontId="5"/>
  </si>
  <si>
    <t>上記質問で1～6を選択した場合、契約推奨時期をご教示ください。
【自由記入項目】
※R8年1月までの移行完了、R8年3月までの移行完了のいずれでも対応可能な場合は、移行完了時期とそれに合わせた契約推奨時期をセットでご教示ください。</t>
    <rPh sb="16" eb="22">
      <t>ケイヤクスイショウジキ</t>
    </rPh>
    <rPh sb="24" eb="26">
      <t>キョウジ</t>
    </rPh>
    <rPh sb="44" eb="45">
      <t>ネン</t>
    </rPh>
    <rPh sb="46" eb="47">
      <t>ガツ</t>
    </rPh>
    <rPh sb="50" eb="54">
      <t>イコウカンリョウ</t>
    </rPh>
    <rPh sb="57" eb="58">
      <t>ネン</t>
    </rPh>
    <rPh sb="59" eb="60">
      <t>ガツ</t>
    </rPh>
    <rPh sb="63" eb="67">
      <t>イコウカンリョウ</t>
    </rPh>
    <rPh sb="73" eb="77">
      <t>タイオウカノウ</t>
    </rPh>
    <rPh sb="78" eb="80">
      <t>バアイ</t>
    </rPh>
    <rPh sb="82" eb="88">
      <t>イコウカンリョウジキ</t>
    </rPh>
    <rPh sb="92" eb="93">
      <t>ア</t>
    </rPh>
    <rPh sb="96" eb="102">
      <t>ケイヤクスイショウジキ</t>
    </rPh>
    <rPh sb="108" eb="110">
      <t>キョウジ</t>
    </rPh>
    <phoneticPr fontId="5"/>
  </si>
  <si>
    <t>項番7の質問で就学援助について、1,4を選択した場合、移行完了時期を「R8年3月」とすることが難しい場合、対応するための条件、懸念点等についてご教示ください。
【自由記入項目】</t>
    <rPh sb="0" eb="2">
      <t>コウバン</t>
    </rPh>
    <rPh sb="4" eb="6">
      <t>シツモン</t>
    </rPh>
    <rPh sb="7" eb="11">
      <t>シュウガクエンジョ</t>
    </rPh>
    <rPh sb="20" eb="22">
      <t>センタク</t>
    </rPh>
    <rPh sb="24" eb="26">
      <t>バアイ</t>
    </rPh>
    <rPh sb="27" eb="33">
      <t>イコウカンリョウジキ</t>
    </rPh>
    <rPh sb="37" eb="38">
      <t>ネン</t>
    </rPh>
    <rPh sb="39" eb="40">
      <t>ガツ</t>
    </rPh>
    <rPh sb="47" eb="48">
      <t>ムズカ</t>
    </rPh>
    <rPh sb="50" eb="52">
      <t>バアイ</t>
    </rPh>
    <rPh sb="53" eb="55">
      <t>タイオウ</t>
    </rPh>
    <rPh sb="60" eb="62">
      <t>ジョウケン</t>
    </rPh>
    <rPh sb="63" eb="67">
      <t>ケネンテントウ</t>
    </rPh>
    <rPh sb="72" eb="74">
      <t>キョウジ</t>
    </rPh>
    <phoneticPr fontId="5"/>
  </si>
  <si>
    <t>前回RFI（R4年12月実施）の再掲</t>
    <phoneticPr fontId="5"/>
  </si>
  <si>
    <t>【様式2】回答書</t>
    <rPh sb="5" eb="8">
      <t>カイトウショ</t>
    </rPh>
    <phoneticPr fontId="5"/>
  </si>
  <si>
    <t>現行の判定方法</t>
    <rPh sb="0" eb="2">
      <t>ゲンコウ</t>
    </rPh>
    <rPh sb="3" eb="5">
      <t>ハンテイ</t>
    </rPh>
    <rPh sb="5" eb="7">
      <t>ホウホウ</t>
    </rPh>
    <phoneticPr fontId="14"/>
  </si>
  <si>
    <t>認定結果</t>
    <rPh sb="0" eb="2">
      <t>ニンテイ</t>
    </rPh>
    <rPh sb="2" eb="4">
      <t>ケッカ</t>
    </rPh>
    <phoneticPr fontId="14"/>
  </si>
  <si>
    <t>留意点（標準化後の自動判定可否等）
※青字は自動判定不可又は要検討事項</t>
    <rPh sb="0" eb="3">
      <t>リュウイテン</t>
    </rPh>
    <rPh sb="4" eb="7">
      <t>ヒョウジュンカ</t>
    </rPh>
    <rPh sb="7" eb="8">
      <t>ゴ</t>
    </rPh>
    <rPh sb="9" eb="13">
      <t>ジドウハンテイ</t>
    </rPh>
    <rPh sb="13" eb="15">
      <t>カヒ</t>
    </rPh>
    <rPh sb="15" eb="16">
      <t>トウ</t>
    </rPh>
    <rPh sb="19" eb="21">
      <t>アオジ</t>
    </rPh>
    <rPh sb="22" eb="26">
      <t>ジドウハンテイ</t>
    </rPh>
    <rPh sb="26" eb="28">
      <t>フカ</t>
    </rPh>
    <rPh sb="28" eb="29">
      <t>マタ</t>
    </rPh>
    <rPh sb="30" eb="33">
      <t>ヨウケントウ</t>
    </rPh>
    <rPh sb="33" eb="35">
      <t>ジコウ</t>
    </rPh>
    <phoneticPr fontId="14"/>
  </si>
  <si>
    <t>申請者の確認</t>
    <rPh sb="0" eb="3">
      <t>シンセイシャ</t>
    </rPh>
    <rPh sb="4" eb="6">
      <t>カクニン</t>
    </rPh>
    <phoneticPr fontId="14"/>
  </si>
  <si>
    <t>申請者が「父」「母」いずれかの場合、認定基準①に進む。</t>
    <rPh sb="15" eb="17">
      <t>バアイ</t>
    </rPh>
    <phoneticPr fontId="14"/>
  </si>
  <si>
    <t>申請者が「父」「母」以外で、添付書類（状況確認書）を確認済であれば認定基準①に進む。</t>
    <rPh sb="26" eb="28">
      <t>カクニン</t>
    </rPh>
    <rPh sb="28" eb="29">
      <t>スミ</t>
    </rPh>
    <rPh sb="33" eb="35">
      <t>ニンテイ</t>
    </rPh>
    <rPh sb="35" eb="37">
      <t>キジュン</t>
    </rPh>
    <rPh sb="39" eb="40">
      <t>スス</t>
    </rPh>
    <phoneticPr fontId="14"/>
  </si>
  <si>
    <t>書類の確認状況を個別に管理できないため、システム外で判断する必要がある。</t>
    <rPh sb="0" eb="2">
      <t>ショルイ</t>
    </rPh>
    <rPh sb="3" eb="5">
      <t>カクニン</t>
    </rPh>
    <rPh sb="5" eb="7">
      <t>ジョウキョウ</t>
    </rPh>
    <rPh sb="8" eb="10">
      <t>コベツ</t>
    </rPh>
    <rPh sb="11" eb="13">
      <t>カンリ</t>
    </rPh>
    <rPh sb="24" eb="25">
      <t>ガイ</t>
    </rPh>
    <rPh sb="26" eb="28">
      <t>ハンダン</t>
    </rPh>
    <rPh sb="30" eb="32">
      <t>ヒツヨウ</t>
    </rPh>
    <phoneticPr fontId="14"/>
  </si>
  <si>
    <t>その他の場合は書類不備理由に「申請者が父母以外」を設定（追加）し、認定基準①に進む。</t>
    <rPh sb="2" eb="3">
      <t>タ</t>
    </rPh>
    <rPh sb="4" eb="6">
      <t>バアイ</t>
    </rPh>
    <rPh sb="28" eb="30">
      <t>ツイカ</t>
    </rPh>
    <phoneticPr fontId="14"/>
  </si>
  <si>
    <t>書類不備（審査続行）</t>
    <rPh sb="0" eb="2">
      <t>ショルイ</t>
    </rPh>
    <rPh sb="2" eb="4">
      <t>フビ</t>
    </rPh>
    <phoneticPr fontId="14"/>
  </si>
  <si>
    <t>認定基準①：生活保護を受けている</t>
    <rPh sb="0" eb="2">
      <t>ニンテイ</t>
    </rPh>
    <rPh sb="2" eb="4">
      <t>キジュン</t>
    </rPh>
    <rPh sb="6" eb="10">
      <t>セイカツホゴ</t>
    </rPh>
    <rPh sb="11" eb="12">
      <t>ウ</t>
    </rPh>
    <phoneticPr fontId="14"/>
  </si>
  <si>
    <t>認定基準「生活保護受給中」に対応。</t>
    <rPh sb="11" eb="12">
      <t>チュウ</t>
    </rPh>
    <rPh sb="14" eb="16">
      <t>タイオウ</t>
    </rPh>
    <phoneticPr fontId="14"/>
  </si>
  <si>
    <t>生活保護受給中の場合、</t>
    <rPh sb="8" eb="10">
      <t>バアイ</t>
    </rPh>
    <phoneticPr fontId="14"/>
  </si>
  <si>
    <t>生活保護システムからの取得情報に「生活保護_開始年月日」「生活保護_廃止年月日」「生活保護_停止年月日」「生活保護_停止解除年月日」がある。</t>
    <rPh sb="0" eb="4">
      <t>セイカツホゴ</t>
    </rPh>
    <rPh sb="11" eb="13">
      <t>シュトク</t>
    </rPh>
    <phoneticPr fontId="14"/>
  </si>
  <si>
    <t>不備理由が設定されていれば書類不備とする。</t>
    <phoneticPr fontId="14"/>
  </si>
  <si>
    <t>書類不備</t>
    <rPh sb="0" eb="4">
      <t>ショルイフビ</t>
    </rPh>
    <phoneticPr fontId="14"/>
  </si>
  <si>
    <t>上記以外で就学旅行実施学年であれば認定。認定区分は「要保護者」。</t>
    <rPh sb="20" eb="22">
      <t>ニンテイ</t>
    </rPh>
    <rPh sb="22" eb="24">
      <t>クブン</t>
    </rPh>
    <phoneticPr fontId="14"/>
  </si>
  <si>
    <t>認定</t>
    <rPh sb="0" eb="2">
      <t>ニンテイ</t>
    </rPh>
    <phoneticPr fontId="14"/>
  </si>
  <si>
    <t>就学援助システムからの取得情報に「児童生徒_学年」がある。</t>
    <rPh sb="0" eb="4">
      <t>シュウガクエンジョ</t>
    </rPh>
    <rPh sb="11" eb="13">
      <t>シュトク</t>
    </rPh>
    <rPh sb="13" eb="15">
      <t>ジョウホウ</t>
    </rPh>
    <phoneticPr fontId="14"/>
  </si>
  <si>
    <t>上記以外で教育扶助未受給であれば認定。認定区分は「準要保護者」。</t>
    <rPh sb="0" eb="2">
      <t>ジョウキ</t>
    </rPh>
    <rPh sb="2" eb="4">
      <t>イガイ</t>
    </rPh>
    <rPh sb="16" eb="18">
      <t>ニンテイ</t>
    </rPh>
    <rPh sb="25" eb="26">
      <t>ジュン</t>
    </rPh>
    <phoneticPr fontId="14"/>
  </si>
  <si>
    <t>生活保護システムからの取得情報では判断できないため、システム外で判断する必要がある。</t>
    <rPh sb="0" eb="4">
      <t>セイカツホゴ</t>
    </rPh>
    <rPh sb="11" eb="13">
      <t>シュトク</t>
    </rPh>
    <rPh sb="13" eb="15">
      <t>ジョウホウ</t>
    </rPh>
    <rPh sb="17" eb="19">
      <t>ハンダン</t>
    </rPh>
    <rPh sb="30" eb="31">
      <t>ガイ</t>
    </rPh>
    <rPh sb="32" eb="34">
      <t>ハンダン</t>
    </rPh>
    <rPh sb="36" eb="38">
      <t>ヒツヨウ</t>
    </rPh>
    <phoneticPr fontId="14"/>
  </si>
  <si>
    <t>その他の場合は支給できる費目がないため、その旨を説明し申請を取り下げてもらう。</t>
    <rPh sb="2" eb="3">
      <t>タ</t>
    </rPh>
    <rPh sb="7" eb="9">
      <t>シキュウ</t>
    </rPh>
    <rPh sb="12" eb="14">
      <t>ヒモク</t>
    </rPh>
    <rPh sb="22" eb="23">
      <t>ムネ</t>
    </rPh>
    <rPh sb="24" eb="26">
      <t>セツメイ</t>
    </rPh>
    <rPh sb="27" eb="29">
      <t>シンセイ</t>
    </rPh>
    <rPh sb="30" eb="31">
      <t>ト</t>
    </rPh>
    <rPh sb="32" eb="33">
      <t>サ</t>
    </rPh>
    <phoneticPr fontId="14"/>
  </si>
  <si>
    <t>取下げ</t>
    <rPh sb="0" eb="2">
      <t>トリサ</t>
    </rPh>
    <phoneticPr fontId="14"/>
  </si>
  <si>
    <t>その他の場合は認定基準②に進む。以降で認定になる場合、認定区分は「準要保護者」。</t>
    <rPh sb="16" eb="18">
      <t>イコウ</t>
    </rPh>
    <rPh sb="19" eb="21">
      <t>ニンテイ</t>
    </rPh>
    <rPh sb="24" eb="26">
      <t>バアイ</t>
    </rPh>
    <rPh sb="33" eb="34">
      <t>ジュン</t>
    </rPh>
    <phoneticPr fontId="14"/>
  </si>
  <si>
    <t>認定基準②：前年4月以降、生活保護が停止又は廃止になった</t>
    <rPh sb="0" eb="2">
      <t>ニンテイ</t>
    </rPh>
    <rPh sb="2" eb="4">
      <t>キジュン</t>
    </rPh>
    <rPh sb="6" eb="8">
      <t>ゼンネン</t>
    </rPh>
    <rPh sb="9" eb="10">
      <t>ガツ</t>
    </rPh>
    <rPh sb="10" eb="12">
      <t>イコウ</t>
    </rPh>
    <rPh sb="13" eb="17">
      <t>セイカツホゴ</t>
    </rPh>
    <rPh sb="18" eb="20">
      <t>テイシ</t>
    </rPh>
    <rPh sb="22" eb="24">
      <t>ハイシ</t>
    </rPh>
    <phoneticPr fontId="14"/>
  </si>
  <si>
    <t>認定基準「生活保護法に基づく保護の停止又は廃止」に対応。</t>
    <phoneticPr fontId="14"/>
  </si>
  <si>
    <t>学校からの提供情報（申請書の学校記入欄）に基づき、世帯変更による廃止の場合は認定基準③に進む。</t>
    <rPh sb="10" eb="13">
      <t>シンセイショ</t>
    </rPh>
    <rPh sb="14" eb="16">
      <t>ガッコウ</t>
    </rPh>
    <rPh sb="16" eb="19">
      <t>キニュウラン</t>
    </rPh>
    <rPh sb="35" eb="37">
      <t>バアイ</t>
    </rPh>
    <phoneticPr fontId="14"/>
  </si>
  <si>
    <t>学校からの提供情報は管理できないため、システム外で判断する必要がある。</t>
    <rPh sb="0" eb="2">
      <t>ガッコウ</t>
    </rPh>
    <rPh sb="5" eb="7">
      <t>テイキョウ</t>
    </rPh>
    <rPh sb="7" eb="9">
      <t>ジョウホウ</t>
    </rPh>
    <rPh sb="10" eb="12">
      <t>カンリ</t>
    </rPh>
    <rPh sb="23" eb="24">
      <t>ガイ</t>
    </rPh>
    <rPh sb="25" eb="27">
      <t>ハンダン</t>
    </rPh>
    <rPh sb="29" eb="31">
      <t>ヒツヨウ</t>
    </rPh>
    <phoneticPr fontId="14"/>
  </si>
  <si>
    <t>生活保護廃止日が前年度4/1以降の場合、</t>
    <phoneticPr fontId="14"/>
  </si>
  <si>
    <t>その他の場合は認定。</t>
    <rPh sb="2" eb="3">
      <t>タ</t>
    </rPh>
    <phoneticPr fontId="14"/>
  </si>
  <si>
    <t>生活保護システムからの取得情報に「生活保護_廃止年月日」「生活保護_停止年月日」「生活保護_停止解除年月日」がある。</t>
    <rPh sb="0" eb="4">
      <t>セイカツホゴ</t>
    </rPh>
    <rPh sb="11" eb="13">
      <t>シュトク</t>
    </rPh>
    <phoneticPr fontId="14"/>
  </si>
  <si>
    <t>その他の場合は認定基準③に進む。</t>
    <phoneticPr fontId="14"/>
  </si>
  <si>
    <t>認定基準③：児童扶養手当を受給中である</t>
    <rPh sb="0" eb="4">
      <t>ニンテイキジュン</t>
    </rPh>
    <rPh sb="6" eb="12">
      <t>ジドウフヨウテアテ</t>
    </rPh>
    <rPh sb="13" eb="15">
      <t>ジュキュウ</t>
    </rPh>
    <rPh sb="15" eb="16">
      <t>チュウ</t>
    </rPh>
    <phoneticPr fontId="14"/>
  </si>
  <si>
    <t>認定基準「児童扶養手当の支給」に対応。</t>
    <phoneticPr fontId="14"/>
  </si>
  <si>
    <t>児童扶養手当を受給中の場合、</t>
    <rPh sb="7" eb="10">
      <t>ジュキュウチュウ</t>
    </rPh>
    <rPh sb="11" eb="13">
      <t>バアイ</t>
    </rPh>
    <phoneticPr fontId="14"/>
  </si>
  <si>
    <t>児童扶養手当システムからの取得情報に「児童扶養手当_資格区分」がある。</t>
    <rPh sb="0" eb="2">
      <t>ジドウ</t>
    </rPh>
    <rPh sb="2" eb="6">
      <t>フヨウテアテ</t>
    </rPh>
    <rPh sb="13" eb="15">
      <t>シュトク</t>
    </rPh>
    <rPh sb="15" eb="17">
      <t>ジョウホウ</t>
    </rPh>
    <phoneticPr fontId="14"/>
  </si>
  <si>
    <t>支給開始日が当年6月以降の場合、次の認定基準④に進む。</t>
    <phoneticPr fontId="14"/>
  </si>
  <si>
    <t>児童扶養手当システムからの取得情報に「支給開始年月」がある。</t>
    <rPh sb="13" eb="15">
      <t>シュトク</t>
    </rPh>
    <phoneticPr fontId="14"/>
  </si>
  <si>
    <t>その他の場合は次の認定基準④に進む。</t>
    <phoneticPr fontId="14"/>
  </si>
  <si>
    <t>認定基準④：その他経済的に困っている</t>
    <rPh sb="0" eb="4">
      <t>ニンテイキジュン</t>
    </rPh>
    <rPh sb="8" eb="9">
      <t>タ</t>
    </rPh>
    <rPh sb="9" eb="12">
      <t>ケイザイテキ</t>
    </rPh>
    <rPh sb="13" eb="14">
      <t>コマ</t>
    </rPh>
    <phoneticPr fontId="14"/>
  </si>
  <si>
    <t>認定基準「所得又は収入が認定基準額未満（以下）」に対応。</t>
    <phoneticPr fontId="14"/>
  </si>
  <si>
    <t>世帯構成の確認</t>
    <rPh sb="0" eb="4">
      <t>セタイコウセイ</t>
    </rPh>
    <rPh sb="5" eb="7">
      <t>カクニン</t>
    </rPh>
    <phoneticPr fontId="14"/>
  </si>
  <si>
    <t>世帯構成員に「父」「母」が揃っていれば総所得の確認①に進む。</t>
    <rPh sb="19" eb="22">
      <t>ソウショトク</t>
    </rPh>
    <rPh sb="23" eb="25">
      <t>カクニン</t>
    </rPh>
    <rPh sb="27" eb="28">
      <t>スス</t>
    </rPh>
    <phoneticPr fontId="14"/>
  </si>
  <si>
    <t>世帯構成員に「父」「母」が揃っていない場合、</t>
    <rPh sb="0" eb="2">
      <t>セタイ</t>
    </rPh>
    <rPh sb="19" eb="21">
      <t>バアイ</t>
    </rPh>
    <phoneticPr fontId="14"/>
  </si>
  <si>
    <t xml:space="preserve">
</t>
    <phoneticPr fontId="14"/>
  </si>
  <si>
    <t>「同居者がいる」にチェックがあるにもかかわらず、親子以外の成人の記載がない場合、不備理由に「同居者要確認」を設定（追加）し、総所得の確認①に進む。</t>
    <rPh sb="1" eb="4">
      <t>ドウキョシャ</t>
    </rPh>
    <rPh sb="24" eb="26">
      <t>オヤコ</t>
    </rPh>
    <rPh sb="26" eb="28">
      <t>イガイ</t>
    </rPh>
    <rPh sb="29" eb="31">
      <t>セイジン</t>
    </rPh>
    <rPh sb="32" eb="34">
      <t>キサイ</t>
    </rPh>
    <rPh sb="37" eb="39">
      <t>バアイ</t>
    </rPh>
    <rPh sb="40" eb="44">
      <t>フビリユウ</t>
    </rPh>
    <rPh sb="46" eb="49">
      <t>ドウキョシャ</t>
    </rPh>
    <rPh sb="49" eb="50">
      <t>ヨウ</t>
    </rPh>
    <rPh sb="50" eb="52">
      <t>カクニン</t>
    </rPh>
    <rPh sb="54" eb="56">
      <t>セッテイ</t>
    </rPh>
    <rPh sb="62" eb="65">
      <t>ソウショトク</t>
    </rPh>
    <rPh sb="66" eb="68">
      <t>カクニン</t>
    </rPh>
    <rPh sb="70" eb="71">
      <t>スス</t>
    </rPh>
    <phoneticPr fontId="14"/>
  </si>
  <si>
    <t>下記いずれかに該当すれば、ひとり親家庭（又は父母以外が養育）とみなして総所得の確認①に進む。</t>
    <rPh sb="0" eb="2">
      <t>カキ</t>
    </rPh>
    <rPh sb="7" eb="9">
      <t>ガイトウ</t>
    </rPh>
    <rPh sb="16" eb="17">
      <t>オヤ</t>
    </rPh>
    <rPh sb="17" eb="19">
      <t>カテイ</t>
    </rPh>
    <rPh sb="20" eb="21">
      <t>マタ</t>
    </rPh>
    <rPh sb="22" eb="24">
      <t>フボ</t>
    </rPh>
    <rPh sb="24" eb="26">
      <t>イガイ</t>
    </rPh>
    <rPh sb="27" eb="29">
      <t>ヨウイク</t>
    </rPh>
    <rPh sb="35" eb="38">
      <t>ソウショトク</t>
    </rPh>
    <rPh sb="39" eb="41">
      <t>カクニン</t>
    </rPh>
    <rPh sb="43" eb="44">
      <t>スス</t>
    </rPh>
    <phoneticPr fontId="14"/>
  </si>
  <si>
    <t>就学援助システムの情報が「世帯主との続柄コード」となり、児童生徒との続柄は管理できないため、要検討。</t>
    <rPh sb="0" eb="4">
      <t>シュウガクエンジョ</t>
    </rPh>
    <rPh sb="9" eb="11">
      <t>ジョウホウ</t>
    </rPh>
    <rPh sb="46" eb="47">
      <t>ヨウ</t>
    </rPh>
    <rPh sb="47" eb="49">
      <t>ケントウ</t>
    </rPh>
    <phoneticPr fontId="14"/>
  </si>
  <si>
    <t>課税情報の寡婦（夫）控除がある</t>
    <rPh sb="0" eb="4">
      <t>カゼイジョウホウ</t>
    </rPh>
    <rPh sb="5" eb="7">
      <t>カフ</t>
    </rPh>
    <rPh sb="8" eb="9">
      <t>オット</t>
    </rPh>
    <rPh sb="10" eb="12">
      <t>コウジョ</t>
    </rPh>
    <phoneticPr fontId="14"/>
  </si>
  <si>
    <t>個人住民税システムからの取得情報に「寡婦控除額」「寡夫控除額」「寡婦・寡夫・ひとり親控除額」がある。</t>
    <rPh sb="0" eb="2">
      <t>コジン</t>
    </rPh>
    <rPh sb="2" eb="5">
      <t>ジュウミンゼイ</t>
    </rPh>
    <rPh sb="12" eb="14">
      <t>シュトク</t>
    </rPh>
    <rPh sb="14" eb="16">
      <t>ジョウホウ</t>
    </rPh>
    <rPh sb="32" eb="34">
      <t>カフ</t>
    </rPh>
    <rPh sb="35" eb="37">
      <t>カフ</t>
    </rPh>
    <rPh sb="41" eb="42">
      <t>オヤ</t>
    </rPh>
    <rPh sb="42" eb="44">
      <t>コウジョ</t>
    </rPh>
    <rPh sb="44" eb="45">
      <t>ガク</t>
    </rPh>
    <phoneticPr fontId="14"/>
  </si>
  <si>
    <t>遺族年金を受けている</t>
    <phoneticPr fontId="14"/>
  </si>
  <si>
    <t>児童扶養手当の認定の履歴がある（又は差し止め、支給停止中）</t>
    <rPh sb="0" eb="2">
      <t>ジドウ</t>
    </rPh>
    <rPh sb="2" eb="6">
      <t>フヨウテアテ</t>
    </rPh>
    <rPh sb="7" eb="9">
      <t>ニンテイ</t>
    </rPh>
    <rPh sb="10" eb="12">
      <t>リレキ</t>
    </rPh>
    <rPh sb="16" eb="17">
      <t>マタ</t>
    </rPh>
    <rPh sb="18" eb="19">
      <t>サ</t>
    </rPh>
    <rPh sb="20" eb="21">
      <t>ト</t>
    </rPh>
    <rPh sb="27" eb="28">
      <t>チュウ</t>
    </rPh>
    <phoneticPr fontId="14"/>
  </si>
  <si>
    <t>児童扶養手当システムからの取得情報に「児童扶養手当資格区分」「支給停止事由」「支払差止開始年月」「支払差止解除年月」がある。</t>
    <rPh sb="0" eb="2">
      <t>ジドウ</t>
    </rPh>
    <rPh sb="2" eb="6">
      <t>フヨウテアテ</t>
    </rPh>
    <rPh sb="13" eb="15">
      <t>シュトク</t>
    </rPh>
    <rPh sb="15" eb="17">
      <t>ジョウホウ</t>
    </rPh>
    <phoneticPr fontId="14"/>
  </si>
  <si>
    <t>前年度以前に状況確認書により確認済（「離婚前提の別居」を除く）</t>
    <rPh sb="0" eb="3">
      <t>ゼンネンド</t>
    </rPh>
    <rPh sb="3" eb="5">
      <t>イゼン</t>
    </rPh>
    <rPh sb="6" eb="8">
      <t>ジョウキョウ</t>
    </rPh>
    <rPh sb="8" eb="11">
      <t>カクニンショ</t>
    </rPh>
    <rPh sb="28" eb="29">
      <t>ノゾ</t>
    </rPh>
    <phoneticPr fontId="14"/>
  </si>
  <si>
    <t>状況確認書により確認済</t>
    <rPh sb="0" eb="2">
      <t>ジョウキョウ</t>
    </rPh>
    <rPh sb="2" eb="5">
      <t>カクニンショ</t>
    </rPh>
    <phoneticPr fontId="14"/>
  </si>
  <si>
    <t>その他の場合は不備理由に「父母揃い要確認」を設定（追加）し、総所得の確認①に進む。</t>
    <rPh sb="2" eb="3">
      <t>タ</t>
    </rPh>
    <rPh sb="4" eb="6">
      <t>バアイ</t>
    </rPh>
    <rPh sb="7" eb="9">
      <t>フビ</t>
    </rPh>
    <rPh sb="9" eb="11">
      <t>リユウ</t>
    </rPh>
    <rPh sb="13" eb="15">
      <t>フボ</t>
    </rPh>
    <rPh sb="15" eb="16">
      <t>ソロ</t>
    </rPh>
    <rPh sb="17" eb="18">
      <t>ヨウ</t>
    </rPh>
    <rPh sb="18" eb="20">
      <t>カクニン</t>
    </rPh>
    <rPh sb="22" eb="24">
      <t>セッテイ</t>
    </rPh>
    <rPh sb="38" eb="39">
      <t>ススム</t>
    </rPh>
    <phoneticPr fontId="14"/>
  </si>
  <si>
    <t>総所得の確認①</t>
    <rPh sb="0" eb="3">
      <t>ソウショトク</t>
    </rPh>
    <rPh sb="4" eb="6">
      <t>カクニン</t>
    </rPh>
    <phoneticPr fontId="14"/>
  </si>
  <si>
    <t xml:space="preserve">
</t>
    <phoneticPr fontId="14"/>
  </si>
  <si>
    <t>総所得が所得基準額以下であれば特別控除の確認をスキップし、総所得の確認②に進む。（課税情報の取り込み前に控除要件Aを適用）</t>
    <rPh sb="0" eb="3">
      <t>ソウショトク</t>
    </rPh>
    <rPh sb="4" eb="6">
      <t>ショトク</t>
    </rPh>
    <rPh sb="9" eb="11">
      <t>イカ</t>
    </rPh>
    <rPh sb="15" eb="17">
      <t>トクベツ</t>
    </rPh>
    <rPh sb="17" eb="19">
      <t>コウジョ</t>
    </rPh>
    <rPh sb="20" eb="22">
      <t>カクニン</t>
    </rPh>
    <rPh sb="29" eb="32">
      <t>ソウショトク</t>
    </rPh>
    <rPh sb="33" eb="35">
      <t>カクニン</t>
    </rPh>
    <rPh sb="37" eb="38">
      <t>スス</t>
    </rPh>
    <rPh sb="41" eb="43">
      <t>カゼイ</t>
    </rPh>
    <rPh sb="43" eb="45">
      <t>ジョウホウ</t>
    </rPh>
    <rPh sb="46" eb="47">
      <t>ト</t>
    </rPh>
    <rPh sb="48" eb="49">
      <t>コ</t>
    </rPh>
    <rPh sb="50" eb="51">
      <t>マエ</t>
    </rPh>
    <rPh sb="52" eb="54">
      <t>コウジョ</t>
    </rPh>
    <rPh sb="54" eb="56">
      <t>ヨウケン</t>
    </rPh>
    <rPh sb="58" eb="60">
      <t>テキヨウ</t>
    </rPh>
    <phoneticPr fontId="14"/>
  </si>
  <si>
    <t>自動で控除する機能は標準オプション機能となっている。</t>
    <rPh sb="0" eb="2">
      <t>ジドウ</t>
    </rPh>
    <rPh sb="3" eb="5">
      <t>コウジョ</t>
    </rPh>
    <rPh sb="7" eb="9">
      <t>キノウ</t>
    </rPh>
    <rPh sb="10" eb="12">
      <t>ヒョウジュン</t>
    </rPh>
    <rPh sb="17" eb="19">
      <t>キノウ</t>
    </rPh>
    <phoneticPr fontId="14"/>
  </si>
  <si>
    <t>その他の場合は次の審査に進む。</t>
    <rPh sb="2" eb="3">
      <t>タ</t>
    </rPh>
    <rPh sb="4" eb="6">
      <t>バアイ</t>
    </rPh>
    <rPh sb="7" eb="8">
      <t>ツギ</t>
    </rPh>
    <rPh sb="9" eb="11">
      <t>シンサ</t>
    </rPh>
    <rPh sb="12" eb="13">
      <t>スス</t>
    </rPh>
    <phoneticPr fontId="14"/>
  </si>
  <si>
    <t>特別控除の確認</t>
    <rPh sb="0" eb="2">
      <t>トクベツ</t>
    </rPh>
    <rPh sb="2" eb="4">
      <t>コウジョ</t>
    </rPh>
    <rPh sb="5" eb="7">
      <t>カクニン</t>
    </rPh>
    <phoneticPr fontId="14"/>
  </si>
  <si>
    <t>以下の控除要件に該当するかを確認する。</t>
    <rPh sb="0" eb="2">
      <t>イカ</t>
    </rPh>
    <rPh sb="3" eb="5">
      <t>コウジョ</t>
    </rPh>
    <rPh sb="5" eb="7">
      <t>ヨウケン</t>
    </rPh>
    <rPh sb="8" eb="10">
      <t>ガイトウ</t>
    </rPh>
    <rPh sb="14" eb="16">
      <t>カクニン</t>
    </rPh>
    <phoneticPr fontId="14"/>
  </si>
  <si>
    <t>ひとり親家庭（又は父母以外が養育）の場合は控除要件Bを適用する。</t>
    <rPh sb="3" eb="4">
      <t>オヤ</t>
    </rPh>
    <rPh sb="4" eb="6">
      <t>カテイ</t>
    </rPh>
    <rPh sb="7" eb="8">
      <t>マタ</t>
    </rPh>
    <rPh sb="9" eb="11">
      <t>フボ</t>
    </rPh>
    <rPh sb="11" eb="13">
      <t>イガイ</t>
    </rPh>
    <rPh sb="14" eb="16">
      <t>ヨウイク</t>
    </rPh>
    <rPh sb="18" eb="20">
      <t>バアイ</t>
    </rPh>
    <rPh sb="21" eb="23">
      <t>コウジョ</t>
    </rPh>
    <phoneticPr fontId="14"/>
  </si>
  <si>
    <t>世帯内の所得者が複数であれば控除要件Cを適用する。（一人につき最大35万円のため、対象者の所得が35万円未満の場合は所得額分を控除する。）</t>
    <rPh sb="0" eb="2">
      <t>セタイ</t>
    </rPh>
    <rPh sb="2" eb="3">
      <t>ナイ</t>
    </rPh>
    <rPh sb="4" eb="7">
      <t>ショトクシャ</t>
    </rPh>
    <rPh sb="8" eb="10">
      <t>フクスウ</t>
    </rPh>
    <rPh sb="35" eb="37">
      <t>マンエン</t>
    </rPh>
    <rPh sb="41" eb="44">
      <t>タイショウシャ</t>
    </rPh>
    <rPh sb="61" eb="62">
      <t>ブン</t>
    </rPh>
    <phoneticPr fontId="14"/>
  </si>
  <si>
    <t>学校からの提供情報（送付一覧表）に基づき、申請児童生徒が個別支援学級又は特別支援学校在籍の場合は控除要件Dを適用する。</t>
    <rPh sb="21" eb="23">
      <t>シンセイ</t>
    </rPh>
    <rPh sb="23" eb="25">
      <t>ジドウ</t>
    </rPh>
    <rPh sb="25" eb="27">
      <t>セイト</t>
    </rPh>
    <rPh sb="28" eb="30">
      <t>コベツ</t>
    </rPh>
    <rPh sb="30" eb="32">
      <t>シエン</t>
    </rPh>
    <rPh sb="32" eb="34">
      <t>ガッキュウ</t>
    </rPh>
    <rPh sb="34" eb="35">
      <t>マタ</t>
    </rPh>
    <rPh sb="36" eb="38">
      <t>トクベツ</t>
    </rPh>
    <rPh sb="38" eb="40">
      <t>シエン</t>
    </rPh>
    <rPh sb="40" eb="42">
      <t>ガッコウ</t>
    </rPh>
    <rPh sb="42" eb="44">
      <t>ザイセキ</t>
    </rPh>
    <rPh sb="45" eb="47">
      <t>バアイ</t>
    </rPh>
    <rPh sb="55" eb="56">
      <t>モトハンダンガイトウモトハンダン</t>
    </rPh>
    <phoneticPr fontId="14"/>
  </si>
  <si>
    <t>申請書に記載の「身体の状況」の記載に基づき、申請児童生徒以外の世帯構成員が個別支援学級又は特別支援学校在籍の場合は控除要件Dを適用する。</t>
    <rPh sb="0" eb="3">
      <t>シンセイショ</t>
    </rPh>
    <rPh sb="4" eb="6">
      <t>キサイ</t>
    </rPh>
    <rPh sb="15" eb="17">
      <t>キサイ</t>
    </rPh>
    <rPh sb="28" eb="30">
      <t>イガイ</t>
    </rPh>
    <rPh sb="31" eb="33">
      <t>セタイ</t>
    </rPh>
    <rPh sb="33" eb="36">
      <t>コウセイイン</t>
    </rPh>
    <rPh sb="37" eb="39">
      <t>コベツ</t>
    </rPh>
    <rPh sb="39" eb="41">
      <t>シエン</t>
    </rPh>
    <rPh sb="41" eb="43">
      <t>ガッキュウ</t>
    </rPh>
    <rPh sb="43" eb="44">
      <t>マタ</t>
    </rPh>
    <rPh sb="45" eb="47">
      <t>トクベツ</t>
    </rPh>
    <rPh sb="47" eb="49">
      <t>シエン</t>
    </rPh>
    <rPh sb="49" eb="51">
      <t>ガッコウ</t>
    </rPh>
    <rPh sb="51" eb="53">
      <t>ザイセキ</t>
    </rPh>
    <rPh sb="54" eb="56">
      <t>バアイ</t>
    </rPh>
    <rPh sb="64" eb="65">
      <t>モトハンダンガイトウモトハンダン</t>
    </rPh>
    <phoneticPr fontId="14"/>
  </si>
  <si>
    <t>身体の状況は申請書管理項目に含まれないため、システム外で判断する必要がある。</t>
    <phoneticPr fontId="14"/>
  </si>
  <si>
    <t>申請書に記載の「身体の状況」及び課税情報の障害者控除の状況（本人及び被扶養者の、障害者控除、特別障害者控除など）に基づき、控除要件Dの該当者以外に障害者がいるかを判断し、該当すれば控除要件Eを適用する。</t>
    <rPh sb="0" eb="2">
      <t>シンセイ</t>
    </rPh>
    <rPh sb="2" eb="3">
      <t>ショ</t>
    </rPh>
    <rPh sb="4" eb="6">
      <t>キサイ</t>
    </rPh>
    <rPh sb="8" eb="10">
      <t>シンタイ</t>
    </rPh>
    <rPh sb="11" eb="13">
      <t>ジョウキョウ</t>
    </rPh>
    <rPh sb="14" eb="15">
      <t>オヨ</t>
    </rPh>
    <rPh sb="16" eb="20">
      <t>カゼイジョウホウ</t>
    </rPh>
    <rPh sb="21" eb="24">
      <t>ショウガイシャ</t>
    </rPh>
    <rPh sb="24" eb="26">
      <t>コウジョ</t>
    </rPh>
    <rPh sb="27" eb="29">
      <t>ジョウキョウ</t>
    </rPh>
    <rPh sb="57" eb="58">
      <t>モト</t>
    </rPh>
    <rPh sb="67" eb="70">
      <t>ガイトウシャ</t>
    </rPh>
    <rPh sb="70" eb="72">
      <t>イガイ</t>
    </rPh>
    <phoneticPr fontId="14"/>
  </si>
  <si>
    <r>
      <rPr>
        <sz val="11"/>
        <rFont val="Meiryo UI"/>
        <family val="3"/>
        <charset val="128"/>
      </rPr>
      <t xml:space="preserve">個人住民税システムからの取得情報に扶養情報の「障害区分」はある。
</t>
    </r>
    <r>
      <rPr>
        <sz val="11"/>
        <color theme="4"/>
        <rFont val="Meiryo UI"/>
        <family val="3"/>
        <charset val="128"/>
      </rPr>
      <t>個人住民税システムの「本人該当区分_障害」は就学援助システムに連携されないため、要検討。
身体の状況は申請書管理項目に含まれないため、システム外で判断する必要がある。</t>
    </r>
    <rPh sb="0" eb="2">
      <t>コジン</t>
    </rPh>
    <rPh sb="2" eb="5">
      <t>ジュウミンゼイ</t>
    </rPh>
    <rPh sb="12" eb="14">
      <t>シュトク</t>
    </rPh>
    <rPh sb="17" eb="21">
      <t>フヨウジョウホウ</t>
    </rPh>
    <rPh sb="23" eb="25">
      <t>ショウガイ</t>
    </rPh>
    <rPh sb="25" eb="27">
      <t>クブン</t>
    </rPh>
    <rPh sb="55" eb="59">
      <t>シュウガクエンジョ</t>
    </rPh>
    <rPh sb="64" eb="66">
      <t>レンケイ</t>
    </rPh>
    <rPh sb="73" eb="76">
      <t>ヨウケントウ</t>
    </rPh>
    <rPh sb="78" eb="80">
      <t>シンタイ</t>
    </rPh>
    <rPh sb="81" eb="83">
      <t>ジョウキョウ</t>
    </rPh>
    <rPh sb="84" eb="87">
      <t>シンセイショ</t>
    </rPh>
    <rPh sb="87" eb="89">
      <t>カンリ</t>
    </rPh>
    <rPh sb="89" eb="91">
      <t>コウモク</t>
    </rPh>
    <rPh sb="92" eb="93">
      <t>フク</t>
    </rPh>
    <rPh sb="104" eb="105">
      <t>ガイ</t>
    </rPh>
    <rPh sb="106" eb="108">
      <t>ハンダン</t>
    </rPh>
    <rPh sb="110" eb="112">
      <t>ヒツヨウ</t>
    </rPh>
    <phoneticPr fontId="14"/>
  </si>
  <si>
    <t>課税情報の医療費控除の項目により判断し、該当すれば控除要件Fを適用する。</t>
    <rPh sb="0" eb="2">
      <t>カゼイ</t>
    </rPh>
    <rPh sb="1" eb="4">
      <t>ゼイジョウホウ</t>
    </rPh>
    <rPh sb="5" eb="8">
      <t>イリョウヒ</t>
    </rPh>
    <rPh sb="8" eb="10">
      <t>コウジョ</t>
    </rPh>
    <rPh sb="11" eb="13">
      <t>コウモク</t>
    </rPh>
    <rPh sb="16" eb="18">
      <t>ハンダン</t>
    </rPh>
    <phoneticPr fontId="14"/>
  </si>
  <si>
    <t>個人住民税システムからの取得情報に「医療費控除額」がある。</t>
    <rPh sb="0" eb="2">
      <t>コジン</t>
    </rPh>
    <rPh sb="2" eb="5">
      <t>ジュウミンゼイ</t>
    </rPh>
    <rPh sb="12" eb="14">
      <t>シュトク</t>
    </rPh>
    <rPh sb="14" eb="16">
      <t>ジョウホウ</t>
    </rPh>
    <rPh sb="18" eb="21">
      <t>イリョウヒ</t>
    </rPh>
    <rPh sb="21" eb="23">
      <t>コウジョ</t>
    </rPh>
    <rPh sb="23" eb="24">
      <t>ガク</t>
    </rPh>
    <phoneticPr fontId="14"/>
  </si>
  <si>
    <t>特別控除を適用の上、総所得の確認②に進む。</t>
    <rPh sb="0" eb="2">
      <t>トクベツ</t>
    </rPh>
    <rPh sb="2" eb="4">
      <t>コウジョ</t>
    </rPh>
    <rPh sb="5" eb="7">
      <t>テキヨウ</t>
    </rPh>
    <rPh sb="8" eb="9">
      <t>ウエ</t>
    </rPh>
    <phoneticPr fontId="14"/>
  </si>
  <si>
    <t>総所得の確認②</t>
    <rPh sb="0" eb="3">
      <t>ソウショトク</t>
    </rPh>
    <rPh sb="4" eb="6">
      <t>カクニン</t>
    </rPh>
    <phoneticPr fontId="14"/>
  </si>
  <si>
    <t>18歳以上の世帯構成員（被扶養者を除く）で所得不明者がいる場合、</t>
    <rPh sb="8" eb="11">
      <t>コウセイイン</t>
    </rPh>
    <rPh sb="21" eb="23">
      <t>ショトク</t>
    </rPh>
    <rPh sb="23" eb="25">
      <t>フメイ</t>
    </rPh>
    <rPh sb="25" eb="26">
      <t>シャ</t>
    </rPh>
    <rPh sb="29" eb="31">
      <t>バアイ</t>
    </rPh>
    <phoneticPr fontId="14"/>
  </si>
  <si>
    <t>所得を確認できない世帯員が遠隔地扶養に該当する場合（扶養の人数により判断）は扶養者として算定除外し、次の審査に進む。</t>
    <rPh sb="0" eb="2">
      <t>ショトク</t>
    </rPh>
    <rPh sb="3" eb="5">
      <t>カクニン</t>
    </rPh>
    <rPh sb="9" eb="12">
      <t>セタイイン</t>
    </rPh>
    <rPh sb="13" eb="18">
      <t>エンカクチフヨウ</t>
    </rPh>
    <rPh sb="19" eb="21">
      <t>ガイトウ</t>
    </rPh>
    <rPh sb="23" eb="25">
      <t>バアイ</t>
    </rPh>
    <rPh sb="26" eb="28">
      <t>フヨウ</t>
    </rPh>
    <rPh sb="29" eb="31">
      <t>ニンズウ</t>
    </rPh>
    <rPh sb="34" eb="36">
      <t>ハンダン</t>
    </rPh>
    <rPh sb="38" eb="41">
      <t>フヨウシャ</t>
    </rPh>
    <rPh sb="44" eb="46">
      <t>サンテイ</t>
    </rPh>
    <rPh sb="46" eb="48">
      <t>ジョガイ</t>
    </rPh>
    <rPh sb="50" eb="51">
      <t>ツギ</t>
    </rPh>
    <rPh sb="52" eb="54">
      <t>シンサ</t>
    </rPh>
    <rPh sb="55" eb="56">
      <t>スス</t>
    </rPh>
    <phoneticPr fontId="14"/>
  </si>
  <si>
    <t>個人住民税システムからの取得情報に「一般扶養人数」「特定扶養人数」「老人扶養人数」「年少扶養人数」はある。</t>
    <rPh sb="0" eb="2">
      <t>コジン</t>
    </rPh>
    <rPh sb="2" eb="5">
      <t>ジュウミンゼイ</t>
    </rPh>
    <rPh sb="12" eb="14">
      <t>シュトク</t>
    </rPh>
    <rPh sb="14" eb="16">
      <t>ジョウホウ</t>
    </rPh>
    <rPh sb="34" eb="36">
      <t>ロウジン</t>
    </rPh>
    <rPh sb="36" eb="38">
      <t>フヨウ</t>
    </rPh>
    <rPh sb="38" eb="40">
      <t>ニンズウ</t>
    </rPh>
    <rPh sb="42" eb="44">
      <t>ネンショウ</t>
    </rPh>
    <rPh sb="44" eb="46">
      <t>フヨウ</t>
    </rPh>
    <rPh sb="46" eb="48">
      <t>ニンズウ</t>
    </rPh>
    <phoneticPr fontId="14"/>
  </si>
  <si>
    <t>所得を確認できている範囲で総所得が所得基準額を超える場合、</t>
    <phoneticPr fontId="14"/>
  </si>
  <si>
    <t>児童扶養手当受給中で支給開始日が当年6月以降の場合</t>
    <rPh sb="0" eb="2">
      <t>ジドウ</t>
    </rPh>
    <rPh sb="2" eb="6">
      <t>フヨウテアテ</t>
    </rPh>
    <rPh sb="6" eb="9">
      <t>ジュキュウチュウ</t>
    </rPh>
    <phoneticPr fontId="14"/>
  </si>
  <si>
    <t>児童扶養手当システムからの取得情報に「支給開始年月」がある。</t>
    <phoneticPr fontId="14"/>
  </si>
  <si>
    <t>不備理由「申請者が父母以外」が設定されている場合、書類不備とする。（「同居者要確認」は不備としない）</t>
    <rPh sb="43" eb="45">
      <t>フビ</t>
    </rPh>
    <phoneticPr fontId="14"/>
  </si>
  <si>
    <t>書類不備</t>
    <rPh sb="0" eb="2">
      <t>ショルイ</t>
    </rPh>
    <rPh sb="2" eb="4">
      <t>フビ</t>
    </rPh>
    <phoneticPr fontId="14"/>
  </si>
  <si>
    <t>その他の場合、認定開始年月日を児童扶養手当支給開始月の前月に変更して認定。</t>
    <phoneticPr fontId="14"/>
  </si>
  <si>
    <t>その他の場合は否認定。</t>
    <rPh sb="2" eb="3">
      <t>タ</t>
    </rPh>
    <rPh sb="4" eb="6">
      <t>バアイ</t>
    </rPh>
    <rPh sb="7" eb="8">
      <t>イナ</t>
    </rPh>
    <rPh sb="8" eb="10">
      <t>ニンテイ</t>
    </rPh>
    <phoneticPr fontId="14"/>
  </si>
  <si>
    <t>否認定</t>
    <rPh sb="0" eb="1">
      <t>イナ</t>
    </rPh>
    <rPh sb="1" eb="3">
      <t>ニンテイ</t>
    </rPh>
    <phoneticPr fontId="14"/>
  </si>
  <si>
    <t>その他の場合は、不備理由に「所得確認できない世帯員あり」を設定（追加）し、書類不備とする。</t>
    <rPh sb="8" eb="12">
      <t>フビリユウ</t>
    </rPh>
    <rPh sb="14" eb="18">
      <t>ショトクカクニン</t>
    </rPh>
    <rPh sb="22" eb="25">
      <t>セタイイン</t>
    </rPh>
    <rPh sb="29" eb="31">
      <t>セッテイ</t>
    </rPh>
    <phoneticPr fontId="14"/>
  </si>
  <si>
    <t>18歳以上の世帯全員（被扶養者を除く）の所得が確認できている場合、</t>
    <rPh sb="11" eb="15">
      <t>ヒフヨウシャ</t>
    </rPh>
    <rPh sb="16" eb="17">
      <t>ノゾ</t>
    </rPh>
    <phoneticPr fontId="14"/>
  </si>
  <si>
    <t>年齢・被扶養者情報を基準として算定対象外とする機能は標準オプション機能となっている。</t>
    <rPh sb="0" eb="2">
      <t>ネンレイ</t>
    </rPh>
    <rPh sb="3" eb="7">
      <t>ヒフヨウシャ</t>
    </rPh>
    <rPh sb="7" eb="9">
      <t>ジョウホウ</t>
    </rPh>
    <rPh sb="10" eb="12">
      <t>キジュン</t>
    </rPh>
    <rPh sb="15" eb="17">
      <t>サンテイ</t>
    </rPh>
    <rPh sb="17" eb="20">
      <t>タイショウガイ</t>
    </rPh>
    <rPh sb="23" eb="25">
      <t>キノウ</t>
    </rPh>
    <rPh sb="26" eb="28">
      <t>ヒョウジュン</t>
    </rPh>
    <rPh sb="33" eb="35">
      <t>キノウ</t>
    </rPh>
    <phoneticPr fontId="14"/>
  </si>
  <si>
    <t>不備理由が設定されている場合、書類不備とする。</t>
    <rPh sb="0" eb="4">
      <t>フビリユウ</t>
    </rPh>
    <rPh sb="5" eb="7">
      <t>セッテイ</t>
    </rPh>
    <rPh sb="12" eb="14">
      <t>バアイ</t>
    </rPh>
    <rPh sb="15" eb="19">
      <t>ショルイフビ</t>
    </rPh>
    <phoneticPr fontId="14"/>
  </si>
  <si>
    <t>上記以外で、総所得が所得基準額以下であれば認定。</t>
    <rPh sb="6" eb="9">
      <t>ソウショトク</t>
    </rPh>
    <rPh sb="10" eb="12">
      <t>ショトク</t>
    </rPh>
    <rPh sb="15" eb="17">
      <t>イカ</t>
    </rPh>
    <rPh sb="21" eb="23">
      <t>ニンテイ</t>
    </rPh>
    <phoneticPr fontId="14"/>
  </si>
  <si>
    <t>上記以外で、児童扶養手当受給中で支給開始日が当年6月以降の場合、認定開始年月日を児童扶養手当支給開始月の前月に変更して認定。</t>
    <rPh sb="0" eb="4">
      <t>ジョウキイガイ</t>
    </rPh>
    <rPh sb="6" eb="8">
      <t>ジドウ</t>
    </rPh>
    <rPh sb="8" eb="12">
      <t>フヨウテアテ</t>
    </rPh>
    <rPh sb="12" eb="15">
      <t>ジュキュウチュウ</t>
    </rPh>
    <rPh sb="48" eb="50">
      <t>ニンテイ</t>
    </rPh>
    <rPh sb="59" eb="61">
      <t>ニンテイ</t>
    </rPh>
    <phoneticPr fontId="14"/>
  </si>
  <si>
    <t xml:space="preserve">
</t>
    <phoneticPr fontId="14"/>
  </si>
  <si>
    <t>上記以外で、申請児童生徒について、学校からの提供情報（送付一覧表）では控除要件Dの適用とならないものの、申請書に記載の「身体の状況」に個別級の記載があり、控除要件Dを適用すると認定になる場合は、学校に確認する。</t>
    <rPh sb="41" eb="42">
      <t>キュウ</t>
    </rPh>
    <rPh sb="52" eb="55">
      <t>シンセイショ</t>
    </rPh>
    <rPh sb="56" eb="58">
      <t>キサイ</t>
    </rPh>
    <rPh sb="60" eb="62">
      <t>シンタイ</t>
    </rPh>
    <rPh sb="63" eb="65">
      <t>ジョウキョウ</t>
    </rPh>
    <rPh sb="67" eb="69">
      <t>コベツ</t>
    </rPh>
    <rPh sb="69" eb="70">
      <t>キュウ</t>
    </rPh>
    <rPh sb="71" eb="73">
      <t>キサイ</t>
    </rPh>
    <rPh sb="83" eb="85">
      <t>テキヨウ</t>
    </rPh>
    <rPh sb="88" eb="90">
      <t>ニンテイ</t>
    </rPh>
    <rPh sb="93" eb="95">
      <t>バアイ</t>
    </rPh>
    <rPh sb="97" eb="99">
      <t>ガッコウ</t>
    </rPh>
    <rPh sb="100" eb="102">
      <t>カクニンコウジョヨウケンヒテキヨウテキヨウニンテイバアイガッコウカクニン</t>
    </rPh>
    <phoneticPr fontId="14"/>
  </si>
  <si>
    <t>身体の状況は申請書管理項目に含まれないため、システム外で判断する必要がある。</t>
    <rPh sb="0" eb="2">
      <t>シンタイ</t>
    </rPh>
    <rPh sb="3" eb="5">
      <t>ジョウキョウ</t>
    </rPh>
    <rPh sb="6" eb="9">
      <t>シンセイショ</t>
    </rPh>
    <rPh sb="9" eb="11">
      <t>カンリ</t>
    </rPh>
    <rPh sb="11" eb="13">
      <t>コウモク</t>
    </rPh>
    <rPh sb="14" eb="15">
      <t>フク</t>
    </rPh>
    <rPh sb="26" eb="27">
      <t>ガイ</t>
    </rPh>
    <rPh sb="28" eb="30">
      <t>ハンダン</t>
    </rPh>
    <rPh sb="32" eb="34">
      <t>ヒツヨウ</t>
    </rPh>
    <phoneticPr fontId="14"/>
  </si>
  <si>
    <t>認定結果の確認</t>
    <rPh sb="0" eb="2">
      <t>ニンテイ</t>
    </rPh>
    <rPh sb="2" eb="4">
      <t>ケッカ</t>
    </rPh>
    <rPh sb="5" eb="7">
      <t>カクニン</t>
    </rPh>
    <phoneticPr fontId="14"/>
  </si>
  <si>
    <t>兄弟姉妹で認定結果に差異がある場合を「認定不一致リスト」により確認し、誤りがあれば修正する。</t>
    <rPh sb="31" eb="33">
      <t>カクニン</t>
    </rPh>
    <rPh sb="35" eb="36">
      <t>アヤマ</t>
    </rPh>
    <rPh sb="41" eb="43">
      <t>シュウセイ</t>
    </rPh>
    <phoneticPr fontId="14"/>
  </si>
  <si>
    <t>現行システムの「認定不一致リスト」に相当する帳票が定義されていないため、EUCでの出力を含めて要検討。</t>
    <rPh sb="0" eb="2">
      <t>ゲンコウ</t>
    </rPh>
    <rPh sb="18" eb="20">
      <t>ソウトウ</t>
    </rPh>
    <rPh sb="22" eb="24">
      <t>チョウヒョウ</t>
    </rPh>
    <rPh sb="25" eb="27">
      <t>テイギ</t>
    </rPh>
    <rPh sb="41" eb="43">
      <t>シュツリョク</t>
    </rPh>
    <rPh sb="44" eb="45">
      <t>フク</t>
    </rPh>
    <rPh sb="47" eb="50">
      <t>ヨウケントウ</t>
    </rPh>
    <phoneticPr fontId="14"/>
  </si>
  <si>
    <t>上記（項番1～74）以外で、貴社の考える課題とそれらに対するご提案があればお聞かせください。
【自由記入項目】</t>
    <phoneticPr fontId="5"/>
  </si>
  <si>
    <t>【様式2別紙2】就学援助判定方法</t>
    <rPh sb="4" eb="6">
      <t>ベッシ</t>
    </rPh>
    <rPh sb="8" eb="12">
      <t>シュウガクエンジョ</t>
    </rPh>
    <rPh sb="12" eb="14">
      <t>ハンテイ</t>
    </rPh>
    <rPh sb="14" eb="16">
      <t>ホウホウ</t>
    </rPh>
    <phoneticPr fontId="5"/>
  </si>
  <si>
    <t>学齢簿システムで上記機能を実装見込みの場合、下記質問にご回答ください。</t>
    <rPh sb="0" eb="3">
      <t>ガクレイボ</t>
    </rPh>
    <rPh sb="15" eb="17">
      <t>ミコ</t>
    </rPh>
    <rPh sb="22" eb="24">
      <t>カキ</t>
    </rPh>
    <rPh sb="24" eb="26">
      <t>シツモン</t>
    </rPh>
    <phoneticPr fontId="14"/>
  </si>
  <si>
    <t>#</t>
    <phoneticPr fontId="14"/>
  </si>
  <si>
    <t>項番23の質問で1,2を選択した場合、【Amazon Web Services】について、対応可否、推奨するCSPかどうか、上記決定に至った理由等についてご教示願います。【自由記入項目】</t>
    <rPh sb="86" eb="90">
      <t>ジユウキニュウ</t>
    </rPh>
    <phoneticPr fontId="5"/>
  </si>
  <si>
    <t>項番23の質問で1,2を選択した場合、【Google Cloud Platform】について、対応可否、推奨するCSPかどうか、上記決定に至った理由等についてご教示願います。【自由記入項目】</t>
    <rPh sb="87" eb="91">
      <t>ジユウキニュウ</t>
    </rPh>
    <phoneticPr fontId="5"/>
  </si>
  <si>
    <t>項番23の質問で1,2を選択した場合、【Microsoft Azure】について、対応可否、推奨するCSPかどうか、上記決定に至った理由等についてご教示願います。【自由記入項目】</t>
    <rPh sb="82" eb="86">
      <t>ジユウキニュウ</t>
    </rPh>
    <phoneticPr fontId="5"/>
  </si>
  <si>
    <t>項番23の質問で1,2を選択した場合、【Oracle Cloud Infrastructure】について、対応可否、推奨するCSPかどうか、上記決定に至った理由等についてご教示願います。【自由記入項目】</t>
    <rPh sb="94" eb="98">
      <t>ジユウキニュウ</t>
    </rPh>
    <phoneticPr fontId="5"/>
  </si>
  <si>
    <t>項番23の質問で1,2を選択した場合、ガバメントクラウド運用管理補助者としての対応可否について、以下を選択してください。【選択項目（自由記入可）】
 1. 受託可能
 2. 再委託等する形で受託可能（自社での対応は不可）
 3. 対応未定
 4. 対応不可
※上記いずれにも該当しない場合は、回答欄に直接内容を記入してください。
※参考見積について、「【様式4】参考見積」に対し、ガバメントクラウド運用管理補助者の費用は含めず、備考欄に「ガバメントクラウド運用管理補助者」として識別可能なように記載をお願いいたします。</t>
    <rPh sb="39" eb="43">
      <t>タイオウカヒ</t>
    </rPh>
    <rPh sb="48" eb="50">
      <t>イカ</t>
    </rPh>
    <rPh sb="51" eb="53">
      <t>センタク</t>
    </rPh>
    <rPh sb="78" eb="82">
      <t>ジュタクカノウ</t>
    </rPh>
    <rPh sb="87" eb="91">
      <t>サイイタクトウ</t>
    </rPh>
    <rPh sb="93" eb="94">
      <t>カタチ</t>
    </rPh>
    <rPh sb="95" eb="99">
      <t>ジュタクカノウ</t>
    </rPh>
    <rPh sb="100" eb="102">
      <t>ジシャ</t>
    </rPh>
    <rPh sb="104" eb="106">
      <t>タイオウ</t>
    </rPh>
    <rPh sb="107" eb="109">
      <t>フカ</t>
    </rPh>
    <rPh sb="126" eb="128">
      <t>フカ</t>
    </rPh>
    <rPh sb="239" eb="243">
      <t>シキベツカノウ</t>
    </rPh>
    <phoneticPr fontId="5"/>
  </si>
  <si>
    <t>項番23の質問で1～3を選択した場合、ガバメントクラウド上での稼働にあたっての懸念点等あれば、ご教示願います。【自由記入項目】</t>
    <rPh sb="28" eb="29">
      <t>ジョウ</t>
    </rPh>
    <rPh sb="31" eb="33">
      <t>カドウ</t>
    </rPh>
    <rPh sb="39" eb="43">
      <t>ケネンテントウ</t>
    </rPh>
    <rPh sb="48" eb="51">
      <t>キョウジネガ</t>
    </rPh>
    <phoneticPr fontId="5"/>
  </si>
  <si>
    <t>項番23の質問で1,2を選択した場合、ガバメントクラウド上での稼働にあたって想定している必要容量等の情報をご教示願います。【自由記入項目】
※算定にあたっては、前提を置く等柔軟に検討をいただけますと幸いです。</t>
    <rPh sb="28" eb="29">
      <t>ジョウ</t>
    </rPh>
    <rPh sb="31" eb="33">
      <t>カドウ</t>
    </rPh>
    <rPh sb="38" eb="40">
      <t>ソウテイ</t>
    </rPh>
    <rPh sb="44" eb="48">
      <t>ヒツヨウヨウリョウ</t>
    </rPh>
    <rPh sb="48" eb="49">
      <t>トウ</t>
    </rPh>
    <rPh sb="50" eb="52">
      <t>ジョウホウ</t>
    </rPh>
    <rPh sb="54" eb="57">
      <t>キョウジネガ</t>
    </rPh>
    <rPh sb="71" eb="73">
      <t>サンテイ</t>
    </rPh>
    <rPh sb="80" eb="82">
      <t>ゼンテイ</t>
    </rPh>
    <rPh sb="83" eb="84">
      <t>オ</t>
    </rPh>
    <rPh sb="85" eb="86">
      <t>トウ</t>
    </rPh>
    <rPh sb="86" eb="88">
      <t>ジュウナン</t>
    </rPh>
    <rPh sb="89" eb="91">
      <t>ケントウ</t>
    </rPh>
    <rPh sb="99" eb="100">
      <t>サイワ</t>
    </rPh>
    <phoneticPr fontId="5"/>
  </si>
  <si>
    <t>項番23の質問で4を選択した場合、以下内容について、ご教示願います。【自由記入項目】
　ガバメントクラウドを利用した場合との性能面及び経済面の比較
　ガバメントクラウドを利用できない個別理由
　将来的なガバメントクラウドへの移行可否、移行スケジュール概要等の計画
　ガバメントクラウドとのデータ連携方法
　ガバメントクラウド上の他システムと連携する際に、性能・運用面等に支障がないこと</t>
    <rPh sb="17" eb="21">
      <t>イカナイヨウ</t>
    </rPh>
    <rPh sb="27" eb="30">
      <t>キョウジネガ</t>
    </rPh>
    <rPh sb="55" eb="57">
      <t>リヨウ</t>
    </rPh>
    <rPh sb="59" eb="61">
      <t>バアイ</t>
    </rPh>
    <phoneticPr fontId="5"/>
  </si>
  <si>
    <t>項番34の質問で3を選択した場合、参考見積が提示可能となる条件をご記入ください。
【自由記入項目】</t>
    <rPh sb="0" eb="2">
      <t>コウバン</t>
    </rPh>
    <rPh sb="17" eb="21">
      <t>サンコウミツモリ</t>
    </rPh>
    <rPh sb="22" eb="24">
      <t>テイジ</t>
    </rPh>
    <rPh sb="24" eb="26">
      <t>カノウ</t>
    </rPh>
    <rPh sb="29" eb="31">
      <t>ジョウケン</t>
    </rPh>
    <phoneticPr fontId="5"/>
  </si>
  <si>
    <t>項番34の質問で4を選択した場合、参考見積の提示が可能な時期をご記入ください。
【自由記入項目】</t>
    <rPh sb="17" eb="21">
      <t>サンコウミツモリ</t>
    </rPh>
    <rPh sb="22" eb="24">
      <t>テイジ</t>
    </rPh>
    <rPh sb="25" eb="27">
      <t>カノウ</t>
    </rPh>
    <rPh sb="28" eb="30">
      <t>ジキ</t>
    </rPh>
    <phoneticPr fontId="5"/>
  </si>
  <si>
    <r>
      <t xml:space="preserve">共通機能標準仕様書でシステム共通機能群として挙げられているEUC機能について、
貴社の対応方針について、以下を選択してください。【選択項目（自由記入可）・複数選択可】
 1. 就学システムの標準準拠システムに含める形で提供可能
 2. 就学システムの標準準拠システムに含める形で一部機能は提供可能
 3. 就学システムの標準準拠システムと別に構築（アドオン）する形で提供可能
 4. 機能の提供不可
 5. 未定
 ※複数選択する場合、「1、2」のように読点で区切る形にてご記入ください。
 ※上記いずれにも該当しない場合や、補足説明等がある場合は回答欄に直接内容を記入してください。
※下記条件に該当する場合は、追加情報の記載をお願いいたします。
　・2を選択した場合　→　提供不可機能も記載をお願いいたします。
　・1,2,3を複数選択した場合　→　対応方針による必要費用の差についてご教示ください。
※参考見積について、「【様式4】参考見積」の備考欄に対し、どのパターンで見積りを行ったかを明示するとともに、可能な対応が複数ある場合は、他のパターンでの見積金額も記載をお願いいたします。
</t>
    </r>
    <r>
      <rPr>
        <b/>
        <u/>
        <sz val="11"/>
        <rFont val="Meiryo UI"/>
        <family val="3"/>
        <charset val="128"/>
      </rPr>
      <t>＜【別紙３】全体移行計画（原案）　「5(3)　オ　EUC機能」　参照＞</t>
    </r>
    <rPh sb="14" eb="19">
      <t>キョウツウキノウグン</t>
    </rPh>
    <rPh sb="22" eb="23">
      <t>ア</t>
    </rPh>
    <rPh sb="32" eb="34">
      <t>キノウ</t>
    </rPh>
    <rPh sb="40" eb="42">
      <t>キシャ</t>
    </rPh>
    <rPh sb="43" eb="47">
      <t>タイオウホウシン</t>
    </rPh>
    <rPh sb="88" eb="90">
      <t>シュウガク</t>
    </rPh>
    <rPh sb="95" eb="99">
      <t>ヒョウジュンジュンキョ</t>
    </rPh>
    <rPh sb="104" eb="105">
      <t>フク</t>
    </rPh>
    <rPh sb="107" eb="108">
      <t>カタチ</t>
    </rPh>
    <rPh sb="109" eb="113">
      <t>テイキョウカノウ</t>
    </rPh>
    <rPh sb="169" eb="170">
      <t>ベツ</t>
    </rPh>
    <rPh sb="171" eb="173">
      <t>コウチク</t>
    </rPh>
    <rPh sb="181" eb="182">
      <t>カタチ</t>
    </rPh>
    <rPh sb="183" eb="187">
      <t>テイキョウカノウ</t>
    </rPh>
    <rPh sb="192" eb="194">
      <t>キノウ</t>
    </rPh>
    <rPh sb="195" eb="199">
      <t>テイキョウフカ</t>
    </rPh>
    <rPh sb="204" eb="206">
      <t>ミテイ</t>
    </rPh>
    <rPh sb="295" eb="299">
      <t>カキジョウケン</t>
    </rPh>
    <rPh sb="300" eb="302">
      <t>ガイトウ</t>
    </rPh>
    <rPh sb="304" eb="306">
      <t>バアイ</t>
    </rPh>
    <rPh sb="308" eb="312">
      <t>ツイカジョウホウ</t>
    </rPh>
    <rPh sb="313" eb="315">
      <t>キサイ</t>
    </rPh>
    <rPh sb="317" eb="318">
      <t>ネガ</t>
    </rPh>
    <rPh sb="346" eb="348">
      <t>キサイ</t>
    </rPh>
    <rPh sb="350" eb="351">
      <t>ネガ</t>
    </rPh>
    <rPh sb="367" eb="369">
      <t>フクスウ</t>
    </rPh>
    <rPh sb="369" eb="371">
      <t>センタク</t>
    </rPh>
    <rPh sb="373" eb="375">
      <t>バアイ</t>
    </rPh>
    <rPh sb="378" eb="382">
      <t>タイオウホウシン</t>
    </rPh>
    <rPh sb="390" eb="391">
      <t>サ</t>
    </rPh>
    <rPh sb="396" eb="398">
      <t>キョウジ</t>
    </rPh>
    <rPh sb="405" eb="409">
      <t>サンコウミツモリ</t>
    </rPh>
    <rPh sb="416" eb="418">
      <t>ヨウシキ</t>
    </rPh>
    <rPh sb="420" eb="424">
      <t>サンコウミツモリ</t>
    </rPh>
    <rPh sb="426" eb="428">
      <t>ビコウ</t>
    </rPh>
    <rPh sb="428" eb="429">
      <t>ラン</t>
    </rPh>
    <rPh sb="430" eb="431">
      <t>タイ</t>
    </rPh>
    <rPh sb="440" eb="442">
      <t>ミツ</t>
    </rPh>
    <rPh sb="444" eb="445">
      <t>オコナ</t>
    </rPh>
    <rPh sb="449" eb="451">
      <t>メイジ</t>
    </rPh>
    <rPh sb="468" eb="470">
      <t>バアイ</t>
    </rPh>
    <rPh sb="472" eb="473">
      <t>ホカ</t>
    </rPh>
    <rPh sb="480" eb="484">
      <t>ミツモリキンガク</t>
    </rPh>
    <rPh sb="485" eb="487">
      <t>キサイ</t>
    </rPh>
    <rPh sb="489" eb="490">
      <t>ネガ</t>
    </rPh>
    <rPh sb="501" eb="503">
      <t>ベッシ</t>
    </rPh>
    <rPh sb="527" eb="529">
      <t>キノウ</t>
    </rPh>
    <phoneticPr fontId="5"/>
  </si>
  <si>
    <r>
      <t xml:space="preserve">庁内データ連携機能について、本市では、API連携が必要となる一部の連携を除き「ファイル連携」を基本と考えています。
ファイル連携で利用するオブジェクトストレージの実装場所について対応可能なパターンを以下より選択してください。【選択項目（自由記入可）・複数選択可】
 1. （他システムからデータを受領する場合に）データ提供側の業務システム上に構築
 2. （他システムからデータを受領する場合に）データ利用側の業務システム（就学システム）上に構築
 3. （他システムにデータを提供する場合に）データ提供側の業務システム（就学システム）上に構築
 4. （他システムにデータを提供する場合に）データ利用側の業務システム上に構築
 5. 共通システムとして構築
※複数選択する場合、「1、2」のように読点で区切る形にてご記入ください。
※上記いずれにも該当しない場合は、回答欄に直接内容を記入してください。
</t>
    </r>
    <r>
      <rPr>
        <b/>
        <u/>
        <sz val="11"/>
        <rFont val="Meiryo UI"/>
        <family val="3"/>
        <charset val="128"/>
      </rPr>
      <t>＜【別紙３】全体移行計画（原案）　「5(3)　イ　庁内データ連携機能」　参照＞</t>
    </r>
    <rPh sb="0" eb="2">
      <t>チョウナイ</t>
    </rPh>
    <rPh sb="5" eb="7">
      <t>レンケイ</t>
    </rPh>
    <rPh sb="7" eb="9">
      <t>キノウ</t>
    </rPh>
    <rPh sb="14" eb="16">
      <t>ホンシ</t>
    </rPh>
    <rPh sb="50" eb="51">
      <t>カンガ</t>
    </rPh>
    <rPh sb="62" eb="64">
      <t>レンケイ</t>
    </rPh>
    <rPh sb="65" eb="67">
      <t>リヨウ</t>
    </rPh>
    <rPh sb="81" eb="85">
      <t>ジッソウバショ</t>
    </rPh>
    <rPh sb="89" eb="91">
      <t>タイオウ</t>
    </rPh>
    <rPh sb="91" eb="93">
      <t>カノウ</t>
    </rPh>
    <rPh sb="288" eb="290">
      <t>テイキョウ</t>
    </rPh>
    <rPh sb="406" eb="408">
      <t>ベッシ</t>
    </rPh>
    <rPh sb="428" eb="430">
      <t>チョウナイ</t>
    </rPh>
    <rPh sb="435" eb="437">
      <t>キノウ</t>
    </rPh>
    <rPh sb="439" eb="441">
      <t>サンショウ</t>
    </rPh>
    <phoneticPr fontId="5"/>
  </si>
  <si>
    <r>
      <t>職員認証については、国から示されている「職員認証機能をガバメントクラウドで構築する場合の実装例やリファレンス等」の内容をベースとし、本市では共通機能化の可否を検討しています。
本市で職員認証機能を共通機能とした場合、共通機能の職員認証機能での運用</t>
    </r>
    <r>
      <rPr>
        <strike/>
        <sz val="11"/>
        <rFont val="Meiryo UI"/>
        <family val="3"/>
        <charset val="128"/>
      </rPr>
      <t>の</t>
    </r>
    <r>
      <rPr>
        <sz val="11"/>
        <rFont val="Meiryo UI"/>
        <family val="3"/>
        <charset val="128"/>
      </rPr>
      <t xml:space="preserve">可否、懸念点等についてご教示ください。
【自由記入項目】
</t>
    </r>
    <r>
      <rPr>
        <b/>
        <u/>
        <sz val="11"/>
        <rFont val="Meiryo UI"/>
        <family val="3"/>
        <charset val="128"/>
      </rPr>
      <t>＜【別紙３】全体移行計画（原案）　「5(3)　キ　上記以外のシステム共通機能群および統合運用管理機能群／インフラ機能群への対応」　参照＞</t>
    </r>
    <phoneticPr fontId="5"/>
  </si>
  <si>
    <r>
      <t>本市では、標準仕様書に記載された教育人口等推計表の要件だけでなく、標準仕様に含まれない義務教育人口推計（下記載参照）についても実施しています。貴社の対応方針について、以下より該当するものを選択してください。【選択項目（自由記入可）】
 1. 標準準拠システムと別に構築（アドオン）する形で提供可能
 2. 機能の提供不可
 3. 機能の提供について未定</t>
    </r>
    <r>
      <rPr>
        <strike/>
        <sz val="11"/>
        <rFont val="Meiryo UI"/>
        <family val="3"/>
        <charset val="128"/>
      </rPr>
      <t xml:space="preserve">
</t>
    </r>
    <r>
      <rPr>
        <sz val="11"/>
        <rFont val="Meiryo UI"/>
        <family val="3"/>
        <charset val="128"/>
      </rPr>
      <t>※上記いずれにも該当しない場合や、補足説明等がある場合は回答欄に直接内容を記入してください。
※参考見積について、「【様式4】参考見積」に対し、義務教育人口推計のアドオン分の費用は含めず、備考欄に「義務教育人口推計（アドオン分）」として識別可能なように記載をお願いいたします。
ーーーーーーーーーーーーーーーーーーーーーーーーーーーーーーーーーー
本市の義務教育人口推計：
住民基本台帳及び学校実態調査等から抽出した幼児、児童生徒の基本数（在籍者数）に、幼児増減率・就学率（小学校・義務教育学校前期課程のみ）、入学率（中学校・義務教育学校後期課程のみ）、転出入率（小中義務教育学校共通）を考慮し、集合住宅等建設見込みからの児童生徒数の急増分を加えて、向こう６年間の児童生徒数を予測するもの</t>
    </r>
    <rPh sb="0" eb="2">
      <t>ホンシ</t>
    </rPh>
    <rPh sb="5" eb="10">
      <t>ヒョウジュンシヨウショ</t>
    </rPh>
    <rPh sb="11" eb="13">
      <t>キサイ</t>
    </rPh>
    <rPh sb="25" eb="27">
      <t>ヨウケン</t>
    </rPh>
    <rPh sb="33" eb="37">
      <t>ヒョウジュンシヨウ</t>
    </rPh>
    <rPh sb="38" eb="39">
      <t>フク</t>
    </rPh>
    <rPh sb="52" eb="57">
      <t>シタキサイサンショウ</t>
    </rPh>
    <rPh sb="63" eb="65">
      <t>ジッシ</t>
    </rPh>
    <rPh sb="71" eb="73">
      <t>キシャ</t>
    </rPh>
    <rPh sb="74" eb="78">
      <t>タイオウホウシン</t>
    </rPh>
    <rPh sb="153" eb="155">
      <t>キノウ</t>
    </rPh>
    <rPh sb="156" eb="160">
      <t>テイキョウフカ</t>
    </rPh>
    <rPh sb="165" eb="167">
      <t>キノウ</t>
    </rPh>
    <rPh sb="168" eb="170">
      <t>テイキョウ</t>
    </rPh>
    <rPh sb="174" eb="176">
      <t>ミテイ</t>
    </rPh>
    <rPh sb="261" eb="262">
      <t>ブン</t>
    </rPh>
    <rPh sb="263" eb="265">
      <t>ヒヨウ</t>
    </rPh>
    <rPh sb="266" eb="267">
      <t>フク</t>
    </rPh>
    <rPh sb="270" eb="273">
      <t>ビコウラン</t>
    </rPh>
    <rPh sb="275" eb="279">
      <t>ギムキョウイク</t>
    </rPh>
    <rPh sb="279" eb="281">
      <t>ジンコウ</t>
    </rPh>
    <rPh sb="281" eb="283">
      <t>スイケイ</t>
    </rPh>
    <rPh sb="288" eb="289">
      <t>ブン</t>
    </rPh>
    <rPh sb="351" eb="353">
      <t>ホンシ</t>
    </rPh>
    <phoneticPr fontId="5"/>
  </si>
  <si>
    <t>本市では、国の方針に従い、標準化対応にあたって、ガバメントクラウドの利用を検討しています。
貴社の就学システムの標準準拠システムのガバメントクラウド上での稼働可否について、以下を選択してください。【選択項目（自由記入可）】
 1. 稼働可能
 2. 稼働想定（検討中）
 3. 対応未定
 4. 不対応予定（ガバメントクラウド以外で対応予定）
※上記いずれにも該当しない場合は、回答欄に直接内容を記入してください。</t>
    <rPh sb="0" eb="2">
      <t>ホンシ</t>
    </rPh>
    <rPh sb="5" eb="6">
      <t>クニ</t>
    </rPh>
    <rPh sb="7" eb="9">
      <t>ホウシン</t>
    </rPh>
    <rPh sb="10" eb="11">
      <t>シタガ</t>
    </rPh>
    <rPh sb="13" eb="16">
      <t>ヒョウジュンカ</t>
    </rPh>
    <rPh sb="16" eb="18">
      <t>タイオウ</t>
    </rPh>
    <rPh sb="34" eb="36">
      <t>リヨウ</t>
    </rPh>
    <rPh sb="37" eb="39">
      <t>ケントウ</t>
    </rPh>
    <rPh sb="74" eb="75">
      <t>ジョウ</t>
    </rPh>
    <rPh sb="77" eb="81">
      <t>カドウカヒ</t>
    </rPh>
    <rPh sb="116" eb="120">
      <t>カドウカノウ</t>
    </rPh>
    <rPh sb="127" eb="129">
      <t>ソウテイ</t>
    </rPh>
    <rPh sb="139" eb="141">
      <t>タイオウ</t>
    </rPh>
    <rPh sb="163" eb="165">
      <t>イガイ</t>
    </rPh>
    <rPh sb="168" eb="170">
      <t>ヨテイ</t>
    </rPh>
    <phoneticPr fontId="5"/>
  </si>
  <si>
    <t>当該システムを提供している市の数（政令市も含む）についてご記入ください。
【自由記入項目】</t>
    <rPh sb="0" eb="2">
      <t>トウガイ</t>
    </rPh>
    <rPh sb="7" eb="9">
      <t>テイキョウ</t>
    </rPh>
    <rPh sb="13" eb="14">
      <t>シ</t>
    </rPh>
    <rPh sb="15" eb="16">
      <t>カズ</t>
    </rPh>
    <rPh sb="17" eb="20">
      <t>セイレイシ</t>
    </rPh>
    <rPh sb="21" eb="22">
      <t>フク</t>
    </rPh>
    <rPh sb="29" eb="31">
      <t>キニュウ</t>
    </rPh>
    <rPh sb="38" eb="40">
      <t>ジユウ</t>
    </rPh>
    <rPh sb="40" eb="42">
      <t>キニュウ</t>
    </rPh>
    <rPh sb="42" eb="44">
      <t>コウモク</t>
    </rPh>
    <phoneticPr fontId="5"/>
  </si>
  <si>
    <t>【様式2別紙1】住記異動反映方法</t>
    <rPh sb="4" eb="6">
      <t>ベッシ</t>
    </rPh>
    <phoneticPr fontId="5"/>
  </si>
  <si>
    <t>「【別紙2】調達仕様書（案）抜粋資料」の記載について</t>
    <rPh sb="2" eb="4">
      <t>ベッシ</t>
    </rPh>
    <rPh sb="6" eb="11">
      <t>チョウタツシヨウショ</t>
    </rPh>
    <rPh sb="12" eb="13">
      <t>アン</t>
    </rPh>
    <rPh sb="14" eb="18">
      <t>バッスイシリョウ</t>
    </rPh>
    <rPh sb="20" eb="22">
      <t>キサイ</t>
    </rPh>
    <phoneticPr fontId="5"/>
  </si>
  <si>
    <r>
      <t>項番7の質問で1~7を選択した場合、本番稼働後に提供可能な運用保守対応について、ご教示ください。
【別紙2】に例示した作業内容（</t>
    </r>
    <r>
      <rPr>
        <b/>
        <u/>
        <sz val="11"/>
        <rFont val="Meiryo UI"/>
        <family val="3"/>
        <charset val="128"/>
      </rPr>
      <t>＜【別紙2】調達仕様書（案）抜粋資料　「2.(3) 運用・保守に関する作業内容」　参照＞</t>
    </r>
    <r>
      <rPr>
        <sz val="11"/>
        <rFont val="Meiryo UI"/>
        <family val="3"/>
        <charset val="128"/>
      </rPr>
      <t>）について、対応可否の回答をお願いいたします。
例示した対象以外の運用保守対応の想定がある場合、自由記入にて、想定している内容をなるべく具体的に記載ください。
※参考見積について、「【様式4】参考見積」の備考欄に対し、参考見積に含めた運用保守対応の記載をお願いいたします。
【自由記入項目】</t>
    </r>
    <rPh sb="50" eb="52">
      <t>ベッシ</t>
    </rPh>
    <rPh sb="59" eb="63">
      <t>サギョウナイヨウ</t>
    </rPh>
    <rPh sb="66" eb="68">
      <t>ベッシ</t>
    </rPh>
    <rPh sb="70" eb="75">
      <t>チョウタツシヨウショ</t>
    </rPh>
    <rPh sb="76" eb="77">
      <t>アン</t>
    </rPh>
    <rPh sb="78" eb="82">
      <t>バッスイシリョウ</t>
    </rPh>
    <rPh sb="105" eb="107">
      <t>サンショウ</t>
    </rPh>
    <phoneticPr fontId="5"/>
  </si>
  <si>
    <t>標準仕様書では、標準オプション機能として「転入者の学齢簿は、住民記録情報の異動情報から自動的に作成できること」、「住民記録情報に異動があった場合、住民記録情報より自動で反映できること」とされています。本要件を実装見込みの場合、住民記録システムの異動事由（記載の事由、消除の事由、修正の事由）のうちどの事由について自動作成・自動反映を可能とするかを「【様式2別紙1】住記異動反映方法」にてご回答ください。</t>
    <rPh sb="0" eb="2">
      <t>ヒョウジュン</t>
    </rPh>
    <rPh sb="2" eb="5">
      <t>シヨウショ</t>
    </rPh>
    <rPh sb="8" eb="10">
      <t>ヒョウジュン</t>
    </rPh>
    <rPh sb="15" eb="17">
      <t>キノウ</t>
    </rPh>
    <rPh sb="113" eb="115">
      <t>ジュウミン</t>
    </rPh>
    <rPh sb="115" eb="117">
      <t>キロク</t>
    </rPh>
    <rPh sb="122" eb="124">
      <t>イドウ</t>
    </rPh>
    <rPh sb="124" eb="126">
      <t>ジユウ</t>
    </rPh>
    <rPh sb="127" eb="129">
      <t>キサイ</t>
    </rPh>
    <rPh sb="130" eb="132">
      <t>ジユウ</t>
    </rPh>
    <rPh sb="139" eb="141">
      <t>シュウセイ</t>
    </rPh>
    <rPh sb="142" eb="144">
      <t>ジユウ</t>
    </rPh>
    <rPh sb="150" eb="152">
      <t>ジユウ</t>
    </rPh>
    <rPh sb="156" eb="160">
      <t>ジドウサクセイ</t>
    </rPh>
    <rPh sb="161" eb="163">
      <t>ジドウ</t>
    </rPh>
    <rPh sb="163" eb="165">
      <t>ハンエイ</t>
    </rPh>
    <rPh sb="166" eb="168">
      <t>カノウ</t>
    </rPh>
    <rPh sb="175" eb="177">
      <t>ヨウシキ</t>
    </rPh>
    <rPh sb="178" eb="180">
      <t>ベッシ</t>
    </rPh>
    <phoneticPr fontId="5"/>
  </si>
  <si>
    <t>「【別紙2】調達仕様書（案）抜粋資料」の記載について、実現が難しい等に対するご意見や代替案等ありましたら、ご教示ください。</t>
    <rPh sb="2" eb="4">
      <t>ベッシ</t>
    </rPh>
    <rPh sb="6" eb="11">
      <t>チョウタツシヨウショ</t>
    </rPh>
    <rPh sb="12" eb="13">
      <t>アン</t>
    </rPh>
    <rPh sb="14" eb="18">
      <t>バッスイシリョウ</t>
    </rPh>
    <rPh sb="20" eb="22">
      <t>キサイ</t>
    </rPh>
    <rPh sb="54" eb="56">
      <t>キョウジ</t>
    </rPh>
    <phoneticPr fontId="5"/>
  </si>
  <si>
    <t>本市の現在の認定判定方法は「【様式2別紙2】就学援助判定方法」のとおりです。貴社が提供する標準準拠システムで認定審査を行う場合に、対応が難しいと思われる点（判定結果が変わる可能性がある等）があればご教示ください。
【自由記入項目】</t>
    <rPh sb="0" eb="1">
      <t>ホン</t>
    </rPh>
    <rPh sb="1" eb="2">
      <t>シ</t>
    </rPh>
    <rPh sb="3" eb="5">
      <t>ゲンザイ</t>
    </rPh>
    <rPh sb="6" eb="8">
      <t>ニンテイ</t>
    </rPh>
    <rPh sb="8" eb="10">
      <t>ハンテイ</t>
    </rPh>
    <rPh sb="10" eb="12">
      <t>ホウホウ</t>
    </rPh>
    <rPh sb="22" eb="26">
      <t>シュウガクエンジョ</t>
    </rPh>
    <rPh sb="26" eb="28">
      <t>ハンテイ</t>
    </rPh>
    <rPh sb="54" eb="56">
      <t>ニンテイ</t>
    </rPh>
    <rPh sb="56" eb="58">
      <t>シンサ</t>
    </rPh>
    <rPh sb="59" eb="60">
      <t>オコナ</t>
    </rPh>
    <rPh sb="61" eb="63">
      <t>バアイ</t>
    </rPh>
    <rPh sb="65" eb="67">
      <t>タイオウ</t>
    </rPh>
    <rPh sb="68" eb="69">
      <t>ムズカ</t>
    </rPh>
    <rPh sb="72" eb="73">
      <t>オモ</t>
    </rPh>
    <rPh sb="76" eb="77">
      <t>テン</t>
    </rPh>
    <rPh sb="92" eb="93">
      <t>トウ</t>
    </rPh>
    <rPh sb="99" eb="101">
      <t>キョウジ</t>
    </rPh>
    <phoneticPr fontId="5"/>
  </si>
  <si>
    <t>項番7の質問で1~7を選択した場合、本番稼働後の運用保守について、事業者拠点等から遠隔保守を行う想定があるか、遠隔保守を行う想定がある場合、
ガバメントクラウドへの専用線の用意や接続方法等について、貴社の想定をご教示ください。【自由記入項目】</t>
    <rPh sb="38" eb="39">
      <t>トウ</t>
    </rPh>
    <rPh sb="55" eb="59">
      <t>エンカクホシュ</t>
    </rPh>
    <rPh sb="91" eb="94">
      <t>ホウホウトウ</t>
    </rPh>
    <rPh sb="99" eb="101">
      <t>キシャ</t>
    </rPh>
    <rPh sb="102" eb="104">
      <t>ソウテイ</t>
    </rPh>
    <rPh sb="106" eb="108">
      <t>キョウジ</t>
    </rPh>
    <phoneticPr fontId="5"/>
  </si>
  <si>
    <r>
      <t>上記質問で1～3を選択した場合、参考見積の費用や見積条件等について、「【様式4】参考見積」に記入してください。
※別フォーマットでの提供でも問題ありませんが、パッケージ利用料や構築費用、運用保守費用等がわかるよう内訳明細等の記載をお願いいたします。
※参考見積については、R8年1月稼働との前提で、運用管理費用の見積もりをお願いいたします。仮に、R8年1月からの稼働への対応が難しい場合は、備考欄にその旨と参考見積算定にあたって想定している稼働開始月を明記ください。
※稼働開始以前から運用管理費用が必要な場合は、その旨と必要金額が分かるよう記載をお願いいたします。
※加えて、以下の点についてもご留意ください。
・共通機能標準仕様書でシステム共通機能群として挙げられているEUC機能（項番15）について、</t>
    </r>
    <r>
      <rPr>
        <u/>
        <sz val="11"/>
        <rFont val="Meiryo UI"/>
        <family val="3"/>
        <charset val="128"/>
      </rPr>
      <t>参考見積に含める</t>
    </r>
    <r>
      <rPr>
        <sz val="11"/>
        <rFont val="Meiryo UI"/>
        <family val="3"/>
        <charset val="128"/>
      </rPr>
      <t>とともに、備考欄に対し、どのパターンで見積りを行ったかを明示するとともに、可能な対応が複数ある場合は、他のパターンでの見積金額も記載をお願いいたします。
・本番稼働後に提供可能な運用保守対応（項番17）について、</t>
    </r>
    <r>
      <rPr>
        <u/>
        <sz val="11"/>
        <rFont val="Meiryo UI"/>
        <family val="3"/>
        <charset val="128"/>
      </rPr>
      <t>参考見積に含める</t>
    </r>
    <r>
      <rPr>
        <sz val="11"/>
        <rFont val="Meiryo UI"/>
        <family val="3"/>
        <charset val="128"/>
      </rPr>
      <t>とともに、備考欄に対し、参考見積に含めた運用保守対応の記載をお願いいたします。
・義務教育人口推計の機能提供（項番18）については、</t>
    </r>
    <r>
      <rPr>
        <u/>
        <sz val="11"/>
        <rFont val="Meiryo UI"/>
        <family val="3"/>
        <charset val="128"/>
      </rPr>
      <t>参考見積には含めず</t>
    </r>
    <r>
      <rPr>
        <sz val="11"/>
        <rFont val="Meiryo UI"/>
        <family val="3"/>
        <charset val="128"/>
      </rPr>
      <t>、備考欄に、参考見積金額を「義務教育人口推計（アドオン分）」として識別可能なように記載をお願いいたします。
・義務教育人口推計の役務提供（項番19）については、</t>
    </r>
    <r>
      <rPr>
        <u/>
        <sz val="11"/>
        <rFont val="Meiryo UI"/>
        <family val="3"/>
        <charset val="128"/>
      </rPr>
      <t>参考見積には含めず</t>
    </r>
    <r>
      <rPr>
        <sz val="11"/>
        <rFont val="Meiryo UI"/>
        <family val="3"/>
        <charset val="128"/>
      </rPr>
      <t>、備考欄に、参考見積金額を「義務教育人口推計（役務提供分）」として識別可能なように記載をお願いいたします。
・RPAにてシステム入力や就学援助における認定基準判定補助を担っているものに対する本調達での対応（項番21）については、</t>
    </r>
    <r>
      <rPr>
        <u/>
        <sz val="11"/>
        <rFont val="Meiryo UI"/>
        <family val="3"/>
        <charset val="128"/>
      </rPr>
      <t>参考見積には含めず</t>
    </r>
    <r>
      <rPr>
        <sz val="11"/>
        <rFont val="Meiryo UI"/>
        <family val="3"/>
        <charset val="128"/>
      </rPr>
      <t>、備考欄に、参考見積金額を「RPA対応分」として識別可能なように記載をお願いいたします。
・ガバメントクラウド運用管理補助者（項番27）については、</t>
    </r>
    <r>
      <rPr>
        <u/>
        <sz val="11"/>
        <rFont val="Meiryo UI"/>
        <family val="3"/>
        <charset val="128"/>
      </rPr>
      <t>参考見積には含めず</t>
    </r>
    <r>
      <rPr>
        <sz val="11"/>
        <rFont val="Meiryo UI"/>
        <family val="3"/>
        <charset val="128"/>
      </rPr>
      <t>、備考欄に、参考見積金額を「ガバメントクラウド運用管理補助者」として識別可能なように記載をお願いいたします。
・標準オプション機能のうち「実装見込み」としているものについては、</t>
    </r>
    <r>
      <rPr>
        <u/>
        <sz val="11"/>
        <rFont val="Meiryo UI"/>
        <family val="3"/>
        <charset val="128"/>
      </rPr>
      <t>参考見積に含める</t>
    </r>
    <r>
      <rPr>
        <sz val="11"/>
        <rFont val="Meiryo UI"/>
        <family val="3"/>
        <charset val="128"/>
      </rPr>
      <t>ようにお願いいたします。</t>
    </r>
    <rPh sb="16" eb="20">
      <t>サンコウミツモリ</t>
    </rPh>
    <rPh sb="21" eb="23">
      <t>ヒヨウ</t>
    </rPh>
    <rPh sb="24" eb="26">
      <t>ミツ</t>
    </rPh>
    <rPh sb="26" eb="29">
      <t>ジョウケントウ</t>
    </rPh>
    <rPh sb="36" eb="38">
      <t>ヨウシキ</t>
    </rPh>
    <rPh sb="40" eb="44">
      <t>サンコウミツモリ</t>
    </rPh>
    <rPh sb="84" eb="87">
      <t>リヨウリョウ</t>
    </rPh>
    <rPh sb="88" eb="90">
      <t>コウチク</t>
    </rPh>
    <rPh sb="90" eb="92">
      <t>ヒヨウ</t>
    </rPh>
    <rPh sb="93" eb="99">
      <t>ウンヨウホシュヒヨウ</t>
    </rPh>
    <rPh sb="99" eb="100">
      <t>ナド</t>
    </rPh>
    <rPh sb="106" eb="111">
      <t>ウチワケメイサイトウ</t>
    </rPh>
    <rPh sb="112" eb="114">
      <t>キサイ</t>
    </rPh>
    <rPh sb="116" eb="117">
      <t>ネガ</t>
    </rPh>
    <rPh sb="138" eb="139">
      <t>ネン</t>
    </rPh>
    <rPh sb="140" eb="143">
      <t>ガツカドウ</t>
    </rPh>
    <rPh sb="145" eb="147">
      <t>ゼンテイ</t>
    </rPh>
    <rPh sb="156" eb="158">
      <t>ミツ</t>
    </rPh>
    <rPh sb="162" eb="163">
      <t>ネガ</t>
    </rPh>
    <rPh sb="170" eb="171">
      <t>カリ</t>
    </rPh>
    <rPh sb="175" eb="176">
      <t>ネン</t>
    </rPh>
    <rPh sb="177" eb="178">
      <t>ガツ</t>
    </rPh>
    <rPh sb="181" eb="183">
      <t>カドウ</t>
    </rPh>
    <rPh sb="185" eb="187">
      <t>タイオウ</t>
    </rPh>
    <rPh sb="188" eb="189">
      <t>ムズカ</t>
    </rPh>
    <rPh sb="191" eb="193">
      <t>バアイ</t>
    </rPh>
    <rPh sb="195" eb="198">
      <t>ビコウラン</t>
    </rPh>
    <rPh sb="201" eb="202">
      <t>ムネ</t>
    </rPh>
    <rPh sb="203" eb="207">
      <t>サンコウミツモリ</t>
    </rPh>
    <rPh sb="207" eb="209">
      <t>サンテイ</t>
    </rPh>
    <rPh sb="214" eb="216">
      <t>ソウテイ</t>
    </rPh>
    <rPh sb="235" eb="241">
      <t>カドウカイシイゼン</t>
    </rPh>
    <rPh sb="243" eb="247">
      <t>ウンヨウカンリ</t>
    </rPh>
    <rPh sb="247" eb="249">
      <t>ヒヨウ</t>
    </rPh>
    <rPh sb="250" eb="252">
      <t>ヒツヨウ</t>
    </rPh>
    <rPh sb="253" eb="255">
      <t>バアイ</t>
    </rPh>
    <rPh sb="259" eb="260">
      <t>ムネ</t>
    </rPh>
    <rPh sb="261" eb="263">
      <t>ヒツヨウ</t>
    </rPh>
    <rPh sb="263" eb="265">
      <t>キンガク</t>
    </rPh>
    <rPh sb="266" eb="267">
      <t>ワ</t>
    </rPh>
    <rPh sb="271" eb="273">
      <t>キサイ</t>
    </rPh>
    <rPh sb="275" eb="276">
      <t>ネガ</t>
    </rPh>
    <rPh sb="286" eb="287">
      <t>クワ</t>
    </rPh>
    <rPh sb="290" eb="292">
      <t>イカ</t>
    </rPh>
    <rPh sb="293" eb="294">
      <t>テン</t>
    </rPh>
    <rPh sb="300" eb="302">
      <t>リュウイ</t>
    </rPh>
    <rPh sb="315" eb="317">
      <t>シヨウ</t>
    </rPh>
    <rPh sb="354" eb="358">
      <t>サンコウミツモリ</t>
    </rPh>
    <rPh sb="359" eb="360">
      <t>フク</t>
    </rPh>
    <rPh sb="473" eb="474">
      <t>フク</t>
    </rPh>
    <rPh sb="526" eb="530">
      <t>キノウテイキョウ</t>
    </rPh>
    <rPh sb="557" eb="561">
      <t>サンコウミツモリ</t>
    </rPh>
    <rPh sb="561" eb="563">
      <t>キンガク</t>
    </rPh>
    <rPh sb="606" eb="614">
      <t>ギムキョウイクジンコウスイケイ</t>
    </rPh>
    <rPh sb="615" eb="619">
      <t>エキムテイキョウ</t>
    </rPh>
    <rPh sb="663" eb="667">
      <t>エキムテイキョウ</t>
    </rPh>
    <rPh sb="732" eb="733">
      <t>タイ</t>
    </rPh>
    <rPh sb="740" eb="742">
      <t>タイオウ</t>
    </rPh>
    <rPh sb="826" eb="828">
      <t>コウバン</t>
    </rPh>
    <rPh sb="852" eb="856">
      <t>サンコウミツモリ</t>
    </rPh>
    <rPh sb="856" eb="858">
      <t>キンガクヒョウジュンキノウジッソウミコサンコウミツモリフクネガ</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</si>
</sst>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5" formatCode="&quot;¥&quot;#,##0;&quot;¥&quot;\-#,##0"/>
  </numFmts>
  <fonts count="40">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メイリオ"/>
      <family val="2"/>
      <charset val="128"/>
    </font>
    <font>
      <sz val="6"/>
      <name val="Yu Gothic"/>
      <family val="3"/>
      <charset val="128"/>
      <scheme val="minor"/>
    </font>
    <font>
      <sz val="11"/>
      <color theme="1"/>
      <name val="Meiryo UI"/>
      <family val="3"/>
      <charset val="128"/>
    </font>
    <font>
      <sz val="11"/>
      <name val="Meiryo UI"/>
      <family val="3"/>
      <charset val="128"/>
    </font>
    <font>
      <sz val="11"/>
      <color theme="1"/>
      <name val="Yu Gothic"/>
      <family val="2"/>
      <charset val="128"/>
      <scheme val="minor"/>
    </font>
    <font>
      <sz val="11"/>
      <color rgb="FF9C5700"/>
      <name val="メイリオ"/>
      <family val="2"/>
      <charset val="128"/>
    </font>
    <font>
      <b/>
      <sz val="11"/>
      <color theme="1"/>
      <name val="Meiryo UI"/>
      <family val="3"/>
      <charset val="128"/>
    </font>
    <font>
      <sz val="11"/>
      <color theme="0"/>
      <name val="メイリオ"/>
      <family val="2"/>
      <charset val="128"/>
    </font>
    <font>
      <b/>
      <sz val="14"/>
      <color theme="1"/>
      <name val="Meiryo UI"/>
      <family val="3"/>
      <charset val="128"/>
    </font>
    <font>
      <sz val="11"/>
      <color rgb="FFFF0000"/>
      <name val="Meiryo UI"/>
      <family val="3"/>
      <charset val="128"/>
    </font>
    <font>
      <sz val="6"/>
      <name val="Yu Gothic"/>
      <family val="2"/>
      <charset val="128"/>
      <scheme val="minor"/>
    </font>
    <font>
      <sz val="12"/>
      <name val="Meiryo UI"/>
      <family val="3"/>
      <charset val="128"/>
    </font>
    <font>
      <sz val="11"/>
      <name val="ＭＳ Ｐゴシック"/>
      <family val="3"/>
      <charset val="128"/>
    </font>
    <font>
      <sz val="9"/>
      <name val="ＭＳ Ｐゴシック"/>
      <family val="3"/>
      <charset val="128"/>
    </font>
    <font>
      <sz val="6"/>
      <name val="ＭＳ Ｐゴシック"/>
      <family val="3"/>
      <charset val="128"/>
    </font>
    <font>
      <sz val="11"/>
      <color theme="1"/>
      <name val="ＭＳ ゴシック"/>
      <family val="2"/>
      <charset val="128"/>
    </font>
    <font>
      <b/>
      <sz val="11"/>
      <name val="Meiryo UI"/>
      <family val="3"/>
      <charset val="128"/>
    </font>
    <font>
      <strike/>
      <sz val="11"/>
      <name val="Meiryo UI"/>
      <family val="3"/>
      <charset val="128"/>
    </font>
    <font>
      <sz val="11"/>
      <name val="Yu Gothic"/>
      <family val="2"/>
      <scheme val="minor"/>
    </font>
    <font>
      <sz val="10.5"/>
      <color rgb="FF000000"/>
      <name val="Meiryo UI"/>
      <family val="3"/>
      <charset val="128"/>
    </font>
    <font>
      <b/>
      <sz val="14"/>
      <color theme="1"/>
      <name val="メイリオ"/>
      <family val="3"/>
      <charset val="128"/>
    </font>
    <font>
      <sz val="6"/>
      <name val="メイリオ"/>
      <family val="2"/>
      <charset val="128"/>
    </font>
    <font>
      <sz val="11"/>
      <color theme="0"/>
      <name val="メイリオ"/>
      <family val="3"/>
      <charset val="128"/>
    </font>
    <font>
      <b/>
      <sz val="13"/>
      <color theme="3"/>
      <name val="メイリオ"/>
      <family val="2"/>
      <charset val="128"/>
    </font>
    <font>
      <b/>
      <sz val="11"/>
      <color theme="1"/>
      <name val="メイリオ"/>
      <family val="3"/>
      <charset val="128"/>
    </font>
    <font>
      <sz val="11"/>
      <name val="メイリオ"/>
      <family val="3"/>
      <charset val="128"/>
    </font>
    <font>
      <strike/>
      <sz val="11"/>
      <color rgb="FFFFFF00"/>
      <name val="Meiryo UI"/>
      <family val="3"/>
      <charset val="128"/>
    </font>
    <font>
      <u/>
      <sz val="11"/>
      <name val="Meiryo UI"/>
      <family val="3"/>
      <charset val="128"/>
    </font>
    <font>
      <b/>
      <u/>
      <sz val="11"/>
      <name val="Meiryo UI"/>
      <family val="3"/>
      <charset val="128"/>
    </font>
    <font>
      <b/>
      <sz val="11"/>
      <color theme="0"/>
      <name val="Meiryo UI"/>
      <family val="3"/>
      <charset val="128"/>
    </font>
    <font>
      <sz val="11"/>
      <color theme="0"/>
      <name val="Meiryo UI"/>
      <family val="3"/>
      <charset val="128"/>
    </font>
    <font>
      <sz val="11"/>
      <color theme="4"/>
      <name val="Meiryo UI"/>
      <family val="3"/>
      <charset val="128"/>
    </font>
    <font>
      <sz val="11"/>
      <name val="Yu Gothic"/>
      <family val="2"/>
      <charset val="128"/>
      <scheme val="minor"/>
    </font>
    <font>
      <sz val="11"/>
      <color rgb="FF00B050"/>
      <name val="Meiryo UI"/>
      <family val="3"/>
      <charset val="128"/>
    </font>
    <font>
      <sz val="11"/>
      <color rgb="FF434343"/>
      <name val="Meiryo UI"/>
      <family val="3"/>
      <charset val="128"/>
    </font>
    <font>
      <sz val="14"/>
      <color theme="1"/>
      <name val="Meiryo UI"/>
      <family val="3"/>
      <charset val="128"/>
    </font>
  </fonts>
  <fills count="12">
    <fill>
      <patternFill patternType="none"/>
    </fill>
    <fill>
      <patternFill patternType="gray125"/>
    </fill>
    <fill>
      <patternFill patternType="solid">
        <fgColor rgb="FFFFFF00"/>
        <bgColor indexed="64"/>
      </patternFill>
    </fill>
    <fill>
      <patternFill patternType="solid">
        <fgColor rgb="FFCCECFF"/>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0070C0"/>
        <bgColor indexed="64"/>
      </patternFill>
    </fill>
    <fill>
      <patternFill patternType="solid">
        <fgColor theme="0" tint="-0.249977111117893"/>
        <bgColor indexed="64"/>
      </patternFill>
    </fill>
    <fill>
      <patternFill patternType="solid">
        <fgColor theme="0"/>
        <bgColor indexed="64"/>
      </patternFill>
    </fill>
    <fill>
      <patternFill patternType="solid">
        <fgColor theme="3"/>
        <bgColor indexed="64"/>
      </patternFill>
    </fill>
    <fill>
      <patternFill patternType="solid">
        <fgColor theme="8" tint="0.79998168889431442"/>
        <bgColor indexed="64"/>
      </patternFill>
    </fill>
    <fill>
      <patternFill patternType="solid">
        <fgColor theme="6" tint="0.79998168889431442"/>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auto="1"/>
      </left>
      <right style="thin">
        <color auto="1"/>
      </right>
      <top/>
      <bottom style="hair">
        <color auto="1"/>
      </bottom>
      <diagonal/>
    </border>
    <border>
      <left/>
      <right/>
      <top style="thin">
        <color auto="1"/>
      </top>
      <bottom style="thin">
        <color auto="1"/>
      </bottom>
      <diagonal/>
    </border>
    <border diagonalUp="1">
      <left style="thin">
        <color auto="1"/>
      </left>
      <right style="thin">
        <color auto="1"/>
      </right>
      <top style="thin">
        <color auto="1"/>
      </top>
      <bottom style="hair">
        <color auto="1"/>
      </bottom>
      <diagonal style="thin">
        <color auto="1"/>
      </diagonal>
    </border>
    <border diagonalUp="1">
      <left style="thin">
        <color auto="1"/>
      </left>
      <right style="thin">
        <color auto="1"/>
      </right>
      <top style="hair">
        <color auto="1"/>
      </top>
      <bottom style="hair">
        <color auto="1"/>
      </bottom>
      <diagonal style="thin">
        <color auto="1"/>
      </diagonal>
    </border>
    <border diagonalUp="1">
      <left style="thin">
        <color auto="1"/>
      </left>
      <right style="thin">
        <color auto="1"/>
      </right>
      <top style="hair">
        <color auto="1"/>
      </top>
      <bottom style="thin">
        <color auto="1"/>
      </bottom>
      <diagonal style="thin">
        <color auto="1"/>
      </diagonal>
    </border>
    <border diagonalUp="1">
      <left style="thin">
        <color auto="1"/>
      </left>
      <right style="thin">
        <color auto="1"/>
      </right>
      <top/>
      <bottom style="hair">
        <color auto="1"/>
      </bottom>
      <diagonal style="thin">
        <color auto="1"/>
      </diagonal>
    </border>
    <border>
      <left style="hair">
        <color auto="1"/>
      </left>
      <right/>
      <top style="hair">
        <color auto="1"/>
      </top>
      <bottom style="hair">
        <color auto="1"/>
      </bottom>
      <diagonal/>
    </border>
    <border>
      <left/>
      <right/>
      <top style="hair">
        <color auto="1"/>
      </top>
      <bottom style="hair">
        <color auto="1"/>
      </bottom>
      <diagonal/>
    </border>
    <border>
      <left style="hair">
        <color auto="1"/>
      </left>
      <right style="hair">
        <color auto="1"/>
      </right>
      <top style="hair">
        <color auto="1"/>
      </top>
      <bottom style="hair">
        <color auto="1"/>
      </bottom>
      <diagonal/>
    </border>
    <border>
      <left/>
      <right style="hair">
        <color auto="1"/>
      </right>
      <top style="hair">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top style="hair">
        <color auto="1"/>
      </top>
      <bottom style="thin">
        <color auto="1"/>
      </bottom>
      <diagonal/>
    </border>
    <border>
      <left/>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top/>
      <bottom style="hair">
        <color auto="1"/>
      </bottom>
      <diagonal/>
    </border>
    <border>
      <left/>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style="hair">
        <color auto="1"/>
      </left>
      <right style="hair">
        <color theme="0"/>
      </right>
      <top style="thin">
        <color auto="1"/>
      </top>
      <bottom style="thin">
        <color auto="1"/>
      </bottom>
      <diagonal/>
    </border>
    <border>
      <left style="hair">
        <color theme="0"/>
      </left>
      <right style="hair">
        <color theme="0"/>
      </right>
      <top style="thin">
        <color auto="1"/>
      </top>
      <bottom style="thin">
        <color auto="1"/>
      </bottom>
      <diagonal/>
    </border>
    <border>
      <left style="hair">
        <color theme="0"/>
      </left>
      <right/>
      <top style="thin">
        <color auto="1"/>
      </top>
      <bottom style="thin">
        <color auto="1"/>
      </bottom>
      <diagonal/>
    </border>
    <border>
      <left style="hair">
        <color theme="0"/>
      </left>
      <right style="thin">
        <color auto="1"/>
      </right>
      <top style="thin">
        <color auto="1"/>
      </top>
      <bottom style="thin">
        <color auto="1"/>
      </bottom>
      <diagonal/>
    </border>
  </borders>
  <cellStyleXfs count="9">
    <xf numFmtId="0" fontId="0" fillId="0" borderId="0"/>
    <xf numFmtId="0" fontId="8" fillId="0" borderId="0">
      <alignment vertical="center"/>
    </xf>
    <xf numFmtId="0" fontId="8" fillId="0" borderId="0">
      <alignment vertical="center"/>
    </xf>
    <xf numFmtId="0" fontId="4" fillId="0" borderId="0">
      <alignment vertical="center"/>
    </xf>
    <xf numFmtId="0" fontId="16" fillId="0" borderId="0"/>
    <xf numFmtId="0" fontId="17" fillId="0" borderId="0"/>
    <xf numFmtId="0" fontId="16" fillId="0" borderId="0">
      <alignment vertical="center"/>
    </xf>
    <xf numFmtId="0" fontId="3" fillId="0" borderId="0">
      <alignment vertical="center"/>
    </xf>
    <xf numFmtId="0" fontId="1" fillId="0" borderId="0">
      <alignment vertical="center"/>
    </xf>
  </cellStyleXfs>
  <cellXfs count="169">
    <xf numFmtId="0" fontId="0" fillId="0" borderId="0" xfId="0"/>
    <xf numFmtId="0" fontId="6" fillId="0" borderId="0" xfId="0" applyFont="1" applyAlignment="1">
      <alignment vertical="top" wrapText="1"/>
    </xf>
    <xf numFmtId="0" fontId="6" fillId="3" borderId="0" xfId="0" applyFont="1" applyFill="1" applyAlignment="1">
      <alignment vertical="top" wrapText="1"/>
    </xf>
    <xf numFmtId="0" fontId="6" fillId="0" borderId="0" xfId="0" applyFont="1" applyAlignment="1">
      <alignment vertical="center"/>
    </xf>
    <xf numFmtId="0" fontId="6" fillId="0" borderId="0" xfId="0" applyFont="1" applyAlignment="1">
      <alignment vertical="center" wrapText="1"/>
    </xf>
    <xf numFmtId="0" fontId="6"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10" fillId="0" borderId="0" xfId="0" applyFont="1" applyAlignment="1">
      <alignment vertical="center"/>
    </xf>
    <xf numFmtId="0" fontId="7" fillId="0" borderId="1" xfId="0" applyFont="1" applyBorder="1" applyAlignment="1">
      <alignment vertical="center" wrapText="1"/>
    </xf>
    <xf numFmtId="0" fontId="10" fillId="0" borderId="0" xfId="0" applyFont="1" applyAlignment="1">
      <alignment horizontal="center" vertical="center" wrapText="1"/>
    </xf>
    <xf numFmtId="0" fontId="10" fillId="3" borderId="1" xfId="0" applyFont="1" applyFill="1" applyBorder="1" applyAlignment="1">
      <alignment horizontal="center" vertical="center" wrapText="1"/>
    </xf>
    <xf numFmtId="0" fontId="12" fillId="0" borderId="0" xfId="0" applyFont="1" applyAlignment="1">
      <alignment vertical="center"/>
    </xf>
    <xf numFmtId="0" fontId="10" fillId="3" borderId="1" xfId="0" applyFont="1" applyFill="1" applyBorder="1" applyAlignment="1">
      <alignment horizontal="left" vertical="center" wrapText="1"/>
    </xf>
    <xf numFmtId="0" fontId="13" fillId="0" borderId="0" xfId="0" applyFont="1" applyAlignment="1">
      <alignment vertical="center" wrapText="1"/>
    </xf>
    <xf numFmtId="0" fontId="6" fillId="4" borderId="5" xfId="0" applyFont="1" applyFill="1" applyBorder="1" applyAlignment="1">
      <alignment vertical="center" wrapText="1"/>
    </xf>
    <xf numFmtId="0" fontId="20"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quotePrefix="1" applyFont="1" applyBorder="1" applyAlignment="1">
      <alignment horizontal="center" vertical="center"/>
    </xf>
    <xf numFmtId="0" fontId="7" fillId="0" borderId="1" xfId="0" applyFont="1" applyBorder="1" applyAlignment="1">
      <alignment vertical="center"/>
    </xf>
    <xf numFmtId="0" fontId="15"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4" xfId="0" quotePrefix="1" applyFont="1" applyBorder="1" applyAlignment="1">
      <alignment horizontal="center" vertical="center"/>
    </xf>
    <xf numFmtId="0" fontId="7" fillId="0" borderId="1" xfId="5" applyFont="1" applyBorder="1" applyAlignment="1">
      <alignment horizontal="left" vertical="center" wrapText="1"/>
    </xf>
    <xf numFmtId="0" fontId="7" fillId="0" borderId="1" xfId="4" applyFont="1" applyBorder="1" applyAlignment="1">
      <alignment horizontal="left" vertical="center" wrapText="1"/>
    </xf>
    <xf numFmtId="0" fontId="6" fillId="5" borderId="5" xfId="0" applyFont="1" applyFill="1" applyBorder="1" applyAlignment="1">
      <alignment horizontal="center" vertical="center" wrapText="1"/>
    </xf>
    <xf numFmtId="0" fontId="7" fillId="0" borderId="0" xfId="0" applyFont="1" applyAlignment="1">
      <alignment vertical="center"/>
    </xf>
    <xf numFmtId="0" fontId="7" fillId="0" borderId="1" xfId="0" applyFont="1" applyBorder="1" applyAlignment="1">
      <alignment horizontal="left" vertical="top" wrapText="1"/>
    </xf>
    <xf numFmtId="0" fontId="7" fillId="0" borderId="1" xfId="0" applyFont="1" applyBorder="1" applyAlignment="1">
      <alignment vertical="top" wrapText="1"/>
    </xf>
    <xf numFmtId="0" fontId="7" fillId="0" borderId="6" xfId="0" applyFont="1" applyBorder="1" applyAlignment="1">
      <alignment horizontal="center" vertical="center" wrapText="1"/>
    </xf>
    <xf numFmtId="0" fontId="7" fillId="0" borderId="1" xfId="5" applyFont="1" applyBorder="1" applyAlignment="1">
      <alignment horizontal="left" vertical="top" wrapText="1"/>
    </xf>
    <xf numFmtId="0" fontId="7" fillId="0" borderId="1" xfId="4" applyFont="1" applyBorder="1" applyAlignment="1">
      <alignment horizontal="left" vertical="top" wrapText="1"/>
    </xf>
    <xf numFmtId="0" fontId="20" fillId="0" borderId="1" xfId="0" applyFont="1" applyBorder="1" applyAlignment="1">
      <alignment horizontal="left" vertical="center"/>
    </xf>
    <xf numFmtId="49" fontId="7" fillId="0" borderId="1" xfId="0" applyNumberFormat="1" applyFont="1" applyBorder="1" applyAlignment="1">
      <alignment horizontal="center" vertical="center"/>
    </xf>
    <xf numFmtId="49" fontId="7" fillId="0" borderId="1" xfId="6" applyNumberFormat="1" applyFont="1" applyBorder="1" applyAlignment="1">
      <alignment horizontal="left" vertical="top" wrapText="1"/>
    </xf>
    <xf numFmtId="49" fontId="7" fillId="0" borderId="1" xfId="4" applyNumberFormat="1" applyFont="1" applyBorder="1" applyAlignment="1">
      <alignment horizontal="left" vertical="center" wrapText="1"/>
    </xf>
    <xf numFmtId="49" fontId="7" fillId="0" borderId="1" xfId="6" applyNumberFormat="1" applyFont="1" applyBorder="1" applyAlignment="1">
      <alignment horizontal="left" vertical="center" wrapText="1"/>
    </xf>
    <xf numFmtId="0" fontId="12" fillId="0" borderId="0" xfId="7" applyFont="1">
      <alignment vertical="center"/>
    </xf>
    <xf numFmtId="0" fontId="6" fillId="0" borderId="0" xfId="7" applyFont="1">
      <alignment vertical="center"/>
    </xf>
    <xf numFmtId="0" fontId="6" fillId="0" borderId="0" xfId="7" quotePrefix="1" applyFont="1">
      <alignment vertical="center"/>
    </xf>
    <xf numFmtId="0" fontId="23" fillId="0" borderId="0" xfId="7" applyFont="1" applyAlignment="1">
      <alignment horizontal="left" vertical="center" readingOrder="1"/>
    </xf>
    <xf numFmtId="0" fontId="10" fillId="3" borderId="1" xfId="7" applyFont="1" applyFill="1" applyBorder="1" applyAlignment="1">
      <alignment horizontal="left" vertical="center" wrapText="1"/>
    </xf>
    <xf numFmtId="0" fontId="10" fillId="3" borderId="1" xfId="7" applyFont="1" applyFill="1" applyBorder="1" applyAlignment="1">
      <alignment horizontal="center" vertical="center" wrapText="1"/>
    </xf>
    <xf numFmtId="0" fontId="24" fillId="0" borderId="0" xfId="3" applyFont="1" applyAlignment="1">
      <alignment vertical="top"/>
    </xf>
    <xf numFmtId="0" fontId="4" fillId="0" borderId="0" xfId="3" applyAlignment="1">
      <alignment vertical="top"/>
    </xf>
    <xf numFmtId="0" fontId="4" fillId="0" borderId="0" xfId="3" applyAlignment="1">
      <alignment horizontal="left" vertical="top"/>
    </xf>
    <xf numFmtId="0" fontId="4" fillId="0" borderId="8" xfId="3" applyBorder="1" applyAlignment="1">
      <alignment vertical="top" wrapText="1"/>
    </xf>
    <xf numFmtId="5" fontId="4" fillId="0" borderId="8" xfId="3" applyNumberFormat="1" applyBorder="1" applyAlignment="1">
      <alignment vertical="top" wrapText="1"/>
    </xf>
    <xf numFmtId="0" fontId="4" fillId="0" borderId="9" xfId="3" applyBorder="1" applyAlignment="1">
      <alignment vertical="top" wrapText="1"/>
    </xf>
    <xf numFmtId="5" fontId="4" fillId="0" borderId="9" xfId="3" applyNumberFormat="1" applyBorder="1" applyAlignment="1">
      <alignment vertical="top" wrapText="1"/>
    </xf>
    <xf numFmtId="0" fontId="4" fillId="4" borderId="10" xfId="3" applyFill="1" applyBorder="1" applyAlignment="1">
      <alignment vertical="top" wrapText="1"/>
    </xf>
    <xf numFmtId="5" fontId="4" fillId="4" borderId="10" xfId="3" applyNumberFormat="1" applyFill="1" applyBorder="1" applyAlignment="1">
      <alignment vertical="top" wrapText="1"/>
    </xf>
    <xf numFmtId="0" fontId="4" fillId="0" borderId="11" xfId="3" applyBorder="1" applyAlignment="1">
      <alignment vertical="top" wrapText="1"/>
    </xf>
    <xf numFmtId="5" fontId="4" fillId="0" borderId="11" xfId="3" applyNumberFormat="1" applyBorder="1" applyAlignment="1">
      <alignment vertical="top" wrapText="1"/>
    </xf>
    <xf numFmtId="5" fontId="28" fillId="4" borderId="1" xfId="3" applyNumberFormat="1" applyFont="1" applyFill="1" applyBorder="1" applyAlignment="1">
      <alignment vertical="top"/>
    </xf>
    <xf numFmtId="0" fontId="28" fillId="4" borderId="1" xfId="3" applyFont="1" applyFill="1" applyBorder="1" applyAlignment="1">
      <alignment vertical="top"/>
    </xf>
    <xf numFmtId="0" fontId="28" fillId="0" borderId="0" xfId="3" applyFont="1" applyAlignment="1">
      <alignment vertical="top"/>
    </xf>
    <xf numFmtId="0" fontId="7" fillId="0" borderId="1" xfId="0" applyFont="1" applyFill="1" applyBorder="1" applyAlignment="1">
      <alignment vertical="center" wrapText="1"/>
    </xf>
    <xf numFmtId="0" fontId="7" fillId="0" borderId="1" xfId="0" applyFont="1" applyFill="1" applyBorder="1" applyAlignment="1">
      <alignment vertical="top" wrapText="1"/>
    </xf>
    <xf numFmtId="0" fontId="7" fillId="0" borderId="1" xfId="0" applyFont="1" applyFill="1" applyBorder="1" applyAlignment="1">
      <alignment horizontal="left" vertical="top" wrapText="1"/>
    </xf>
    <xf numFmtId="0" fontId="7" fillId="0" borderId="1" xfId="0" applyFont="1" applyFill="1" applyBorder="1" applyAlignment="1">
      <alignment vertical="center"/>
    </xf>
    <xf numFmtId="5" fontId="4" fillId="7" borderId="13" xfId="3" applyNumberFormat="1" applyFill="1" applyBorder="1" applyAlignment="1">
      <alignment vertical="top" wrapText="1"/>
    </xf>
    <xf numFmtId="5" fontId="4" fillId="7" borderId="14" xfId="3" applyNumberFormat="1" applyFill="1" applyBorder="1" applyAlignment="1">
      <alignment vertical="top" wrapText="1"/>
    </xf>
    <xf numFmtId="5" fontId="4" fillId="7" borderId="15" xfId="3" applyNumberFormat="1" applyFill="1" applyBorder="1" applyAlignment="1">
      <alignment vertical="top" wrapText="1"/>
    </xf>
    <xf numFmtId="5" fontId="4" fillId="7" borderId="16" xfId="3" applyNumberFormat="1" applyFill="1" applyBorder="1" applyAlignment="1">
      <alignment vertical="top" wrapText="1"/>
    </xf>
    <xf numFmtId="0" fontId="7" fillId="0" borderId="1" xfId="0" applyFont="1" applyFill="1" applyBorder="1" applyAlignment="1">
      <alignment horizontal="center" vertical="center" wrapText="1"/>
    </xf>
    <xf numFmtId="0" fontId="6" fillId="0" borderId="0" xfId="0" applyFont="1" applyAlignment="1">
      <alignment horizontal="center" vertical="center"/>
    </xf>
    <xf numFmtId="0" fontId="6" fillId="4" borderId="5"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6" fillId="0" borderId="0" xfId="0" applyFont="1" applyAlignment="1">
      <alignment horizontal="center" vertical="center" wrapText="1"/>
    </xf>
    <xf numFmtId="0" fontId="7" fillId="8" borderId="1" xfId="0" applyFont="1" applyFill="1" applyBorder="1" applyAlignment="1">
      <alignment vertical="center" wrapText="1"/>
    </xf>
    <xf numFmtId="0" fontId="30" fillId="8" borderId="1" xfId="0" applyFont="1" applyFill="1" applyBorder="1" applyAlignment="1">
      <alignment horizontal="center" vertical="center" wrapText="1"/>
    </xf>
    <xf numFmtId="0" fontId="7" fillId="0" borderId="4" xfId="0" applyFont="1" applyBorder="1" applyAlignment="1">
      <alignment vertical="center" wrapText="1"/>
    </xf>
    <xf numFmtId="0" fontId="13" fillId="0" borderId="1" xfId="0" applyFont="1" applyBorder="1" applyAlignment="1">
      <alignment vertical="top" wrapText="1"/>
    </xf>
    <xf numFmtId="0" fontId="13" fillId="5" borderId="5"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6" fillId="2" borderId="1" xfId="7" applyFont="1" applyFill="1" applyBorder="1" applyAlignment="1">
      <alignment vertical="center" wrapText="1"/>
    </xf>
    <xf numFmtId="0" fontId="1" fillId="0" borderId="0" xfId="8">
      <alignment vertical="center"/>
    </xf>
    <xf numFmtId="0" fontId="10" fillId="10" borderId="17" xfId="8" applyFont="1" applyFill="1" applyBorder="1">
      <alignment vertical="center"/>
    </xf>
    <xf numFmtId="0" fontId="6" fillId="10" borderId="18" xfId="8" applyFont="1" applyFill="1" applyBorder="1">
      <alignment vertical="center"/>
    </xf>
    <xf numFmtId="0" fontId="13" fillId="10" borderId="19" xfId="8" applyFont="1" applyFill="1" applyBorder="1" applyAlignment="1">
      <alignment vertical="center" wrapText="1"/>
    </xf>
    <xf numFmtId="0" fontId="6" fillId="0" borderId="17" xfId="8" applyFont="1" applyBorder="1">
      <alignment vertical="center"/>
    </xf>
    <xf numFmtId="0" fontId="7" fillId="0" borderId="18" xfId="8" applyFont="1" applyBorder="1">
      <alignment vertical="center"/>
    </xf>
    <xf numFmtId="0" fontId="6" fillId="0" borderId="18" xfId="8" applyFont="1" applyBorder="1">
      <alignment vertical="center"/>
    </xf>
    <xf numFmtId="0" fontId="13" fillId="0" borderId="19" xfId="8" applyFont="1" applyBorder="1" applyAlignment="1">
      <alignment vertical="center" wrapText="1"/>
    </xf>
    <xf numFmtId="0" fontId="7" fillId="0" borderId="17" xfId="8" applyFont="1" applyBorder="1">
      <alignment vertical="center"/>
    </xf>
    <xf numFmtId="0" fontId="7" fillId="0" borderId="19" xfId="8" applyFont="1" applyBorder="1" applyAlignment="1">
      <alignment vertical="center" wrapText="1"/>
    </xf>
    <xf numFmtId="0" fontId="36" fillId="0" borderId="0" xfId="8" applyFont="1">
      <alignment vertical="center"/>
    </xf>
    <xf numFmtId="0" fontId="6" fillId="11" borderId="17" xfId="8" applyFont="1" applyFill="1" applyBorder="1">
      <alignment vertical="center"/>
    </xf>
    <xf numFmtId="0" fontId="20" fillId="11" borderId="18" xfId="8" applyFont="1" applyFill="1" applyBorder="1">
      <alignment vertical="center"/>
    </xf>
    <xf numFmtId="0" fontId="7" fillId="11" borderId="18" xfId="8" applyFont="1" applyFill="1" applyBorder="1">
      <alignment vertical="center"/>
    </xf>
    <xf numFmtId="0" fontId="7" fillId="11" borderId="19" xfId="8" applyFont="1" applyFill="1" applyBorder="1" applyAlignment="1">
      <alignment vertical="center" wrapText="1"/>
    </xf>
    <xf numFmtId="0" fontId="7" fillId="0" borderId="18" xfId="8" applyFont="1" applyBorder="1" applyAlignment="1">
      <alignment vertical="center" wrapText="1"/>
    </xf>
    <xf numFmtId="0" fontId="13" fillId="11" borderId="17" xfId="8" applyFont="1" applyFill="1" applyBorder="1">
      <alignment vertical="center"/>
    </xf>
    <xf numFmtId="0" fontId="13" fillId="11" borderId="19" xfId="8" applyFont="1" applyFill="1" applyBorder="1" applyAlignment="1">
      <alignment vertical="center" wrapText="1"/>
    </xf>
    <xf numFmtId="0" fontId="13" fillId="0" borderId="17" xfId="8" applyFont="1" applyBorder="1">
      <alignment vertical="center"/>
    </xf>
    <xf numFmtId="0" fontId="7" fillId="11" borderId="17" xfId="8" applyFont="1" applyFill="1" applyBorder="1">
      <alignment vertical="center"/>
    </xf>
    <xf numFmtId="0" fontId="6" fillId="0" borderId="0" xfId="8" applyFont="1">
      <alignment vertical="center"/>
    </xf>
    <xf numFmtId="0" fontId="6" fillId="0" borderId="0" xfId="8" applyFont="1" applyAlignment="1">
      <alignment vertical="center" wrapText="1"/>
    </xf>
    <xf numFmtId="0" fontId="11" fillId="6" borderId="1" xfId="3" applyFont="1" applyFill="1" applyBorder="1" applyAlignment="1">
      <alignment horizontal="center" vertical="center" wrapText="1"/>
    </xf>
    <xf numFmtId="0" fontId="26" fillId="6" borderId="1" xfId="3" applyFont="1" applyFill="1" applyBorder="1" applyAlignment="1">
      <alignment horizontal="center" vertical="center" wrapText="1"/>
    </xf>
    <xf numFmtId="0" fontId="38" fillId="0" borderId="1" xfId="7" applyFont="1" applyBorder="1" applyAlignment="1">
      <alignment horizontal="left" vertical="center" wrapText="1" readingOrder="1"/>
    </xf>
    <xf numFmtId="0" fontId="38" fillId="2" borderId="1" xfId="7" applyFont="1" applyFill="1" applyBorder="1" applyAlignment="1">
      <alignment horizontal="left" vertical="center" wrapText="1" readingOrder="1"/>
    </xf>
    <xf numFmtId="0" fontId="39" fillId="0" borderId="0" xfId="7" applyFont="1">
      <alignment vertical="center"/>
    </xf>
    <xf numFmtId="0" fontId="1" fillId="10" borderId="21" xfId="8" applyFill="1" applyBorder="1">
      <alignment vertical="center"/>
    </xf>
    <xf numFmtId="0" fontId="6" fillId="10" borderId="22" xfId="8" applyFont="1" applyFill="1" applyBorder="1" applyAlignment="1">
      <alignment vertical="center" wrapText="1"/>
    </xf>
    <xf numFmtId="0" fontId="1" fillId="0" borderId="21" xfId="8" applyBorder="1">
      <alignment vertical="center"/>
    </xf>
    <xf numFmtId="0" fontId="6" fillId="0" borderId="22" xfId="8" applyFont="1" applyBorder="1" applyAlignment="1">
      <alignment vertical="center" wrapText="1"/>
    </xf>
    <xf numFmtId="0" fontId="35" fillId="0" borderId="22" xfId="8" applyFont="1" applyBorder="1" applyAlignment="1">
      <alignment vertical="center" wrapText="1"/>
    </xf>
    <xf numFmtId="0" fontId="7" fillId="0" borderId="22" xfId="8" applyFont="1" applyBorder="1" applyAlignment="1">
      <alignment vertical="center" wrapText="1"/>
    </xf>
    <xf numFmtId="0" fontId="13" fillId="0" borderId="22" xfId="8" applyFont="1" applyBorder="1" applyAlignment="1">
      <alignment vertical="center" wrapText="1"/>
    </xf>
    <xf numFmtId="0" fontId="1" fillId="11" borderId="21" xfId="8" applyFill="1" applyBorder="1">
      <alignment vertical="center"/>
    </xf>
    <xf numFmtId="0" fontId="6" fillId="11" borderId="22" xfId="8" applyFont="1" applyFill="1" applyBorder="1" applyAlignment="1">
      <alignment vertical="center" wrapText="1"/>
    </xf>
    <xf numFmtId="0" fontId="37" fillId="11" borderId="22" xfId="8" applyFont="1" applyFill="1" applyBorder="1" applyAlignment="1">
      <alignment vertical="center" wrapText="1"/>
    </xf>
    <xf numFmtId="0" fontId="37" fillId="0" borderId="22" xfId="8" applyFont="1" applyBorder="1" applyAlignment="1">
      <alignment vertical="center" wrapText="1"/>
    </xf>
    <xf numFmtId="0" fontId="13" fillId="11" borderId="22" xfId="8" applyFont="1" applyFill="1" applyBorder="1" applyAlignment="1">
      <alignment vertical="center" wrapText="1"/>
    </xf>
    <xf numFmtId="0" fontId="1" fillId="0" borderId="23" xfId="8" applyBorder="1">
      <alignment vertical="center"/>
    </xf>
    <xf numFmtId="0" fontId="7" fillId="0" borderId="24" xfId="8" applyFont="1" applyBorder="1">
      <alignment vertical="center"/>
    </xf>
    <xf numFmtId="0" fontId="7" fillId="0" borderId="25" xfId="8" applyFont="1" applyBorder="1">
      <alignment vertical="center"/>
    </xf>
    <xf numFmtId="0" fontId="13" fillId="0" borderId="26" xfId="8" applyFont="1" applyBorder="1" applyAlignment="1">
      <alignment vertical="center" wrapText="1"/>
    </xf>
    <xf numFmtId="0" fontId="35" fillId="0" borderId="27" xfId="8" applyFont="1" applyBorder="1" applyAlignment="1">
      <alignment vertical="center" wrapText="1"/>
    </xf>
    <xf numFmtId="0" fontId="1" fillId="10" borderId="28" xfId="8" applyFill="1" applyBorder="1">
      <alignment vertical="center"/>
    </xf>
    <xf numFmtId="0" fontId="10" fillId="10" borderId="29" xfId="8" applyFont="1" applyFill="1" applyBorder="1">
      <alignment vertical="center"/>
    </xf>
    <xf numFmtId="0" fontId="6" fillId="10" borderId="30" xfId="8" applyFont="1" applyFill="1" applyBorder="1">
      <alignment vertical="center"/>
    </xf>
    <xf numFmtId="0" fontId="13" fillId="10" borderId="31" xfId="8" applyFont="1" applyFill="1" applyBorder="1" applyAlignment="1">
      <alignment vertical="center" wrapText="1"/>
    </xf>
    <xf numFmtId="0" fontId="6" fillId="10" borderId="32" xfId="8" applyFont="1" applyFill="1" applyBorder="1" applyAlignment="1">
      <alignment vertical="center" wrapText="1"/>
    </xf>
    <xf numFmtId="0" fontId="33" fillId="9" borderId="6" xfId="8" applyFont="1" applyFill="1" applyBorder="1" applyAlignment="1">
      <alignment horizontal="center" vertical="center"/>
    </xf>
    <xf numFmtId="0" fontId="33" fillId="9" borderId="35" xfId="8" applyFont="1" applyFill="1" applyBorder="1" applyAlignment="1">
      <alignment horizontal="center" vertical="center"/>
    </xf>
    <xf numFmtId="0" fontId="33" fillId="9" borderId="36" xfId="8" applyFont="1" applyFill="1" applyBorder="1" applyAlignment="1">
      <alignment horizontal="center" vertical="center" wrapText="1"/>
    </xf>
    <xf numFmtId="0" fontId="6" fillId="0" borderId="3" xfId="0" applyFont="1" applyBorder="1" applyAlignment="1">
      <alignment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7" fillId="0" borderId="3" xfId="0" applyFont="1" applyBorder="1" applyAlignment="1">
      <alignment vertical="center" wrapText="1"/>
    </xf>
    <xf numFmtId="0" fontId="22" fillId="0" borderId="2" xfId="0" applyFont="1" applyBorder="1" applyAlignment="1">
      <alignment vertical="center" wrapText="1"/>
    </xf>
    <xf numFmtId="0" fontId="22" fillId="0" borderId="4" xfId="0" applyFont="1" applyBorder="1" applyAlignment="1">
      <alignment vertical="center" wrapText="1"/>
    </xf>
    <xf numFmtId="0" fontId="7" fillId="0" borderId="4" xfId="0" applyFont="1" applyBorder="1" applyAlignment="1">
      <alignment vertical="center" wrapText="1"/>
    </xf>
    <xf numFmtId="0" fontId="7" fillId="0" borderId="2" xfId="0" applyFont="1" applyBorder="1" applyAlignment="1">
      <alignment vertical="center" wrapText="1"/>
    </xf>
    <xf numFmtId="0" fontId="7" fillId="0" borderId="3"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7" fillId="0" borderId="2" xfId="0" applyFont="1" applyFill="1" applyBorder="1" applyAlignment="1">
      <alignment vertical="center" wrapText="1"/>
    </xf>
    <xf numFmtId="0" fontId="7" fillId="0" borderId="4" xfId="0" applyFont="1" applyFill="1" applyBorder="1" applyAlignment="1">
      <alignment vertical="center" wrapText="1"/>
    </xf>
    <xf numFmtId="0" fontId="0" fillId="0" borderId="2" xfId="0" applyBorder="1" applyAlignment="1">
      <alignment vertical="center" wrapText="1"/>
    </xf>
    <xf numFmtId="0" fontId="0" fillId="0" borderId="4" xfId="0" applyBorder="1" applyAlignment="1">
      <alignment vertical="center" wrapText="1"/>
    </xf>
    <xf numFmtId="0" fontId="38" fillId="0" borderId="1" xfId="7" applyFont="1" applyBorder="1" applyAlignment="1">
      <alignment horizontal="left" vertical="center" wrapText="1" readingOrder="1"/>
    </xf>
    <xf numFmtId="0" fontId="10" fillId="3" borderId="6" xfId="7" applyFont="1" applyFill="1" applyBorder="1" applyAlignment="1">
      <alignment horizontal="center" vertical="center" wrapText="1"/>
    </xf>
    <xf numFmtId="0" fontId="6" fillId="0" borderId="7" xfId="7" applyFont="1" applyBorder="1" applyAlignment="1">
      <alignment horizontal="center" vertical="center" wrapText="1"/>
    </xf>
    <xf numFmtId="0" fontId="7" fillId="0" borderId="18" xfId="8" applyFont="1" applyBorder="1" applyAlignment="1">
      <alignment vertical="center" wrapText="1"/>
    </xf>
    <xf numFmtId="0" fontId="33" fillId="9" borderId="33" xfId="8" applyFont="1" applyFill="1" applyBorder="1" applyAlignment="1">
      <alignment horizontal="center" vertical="center"/>
    </xf>
    <xf numFmtId="0" fontId="34" fillId="9" borderId="34" xfId="8" applyFont="1" applyFill="1" applyBorder="1" applyAlignment="1">
      <alignment horizontal="center" vertical="center"/>
    </xf>
    <xf numFmtId="0" fontId="36" fillId="0" borderId="18" xfId="8" applyFont="1" applyBorder="1" applyAlignment="1">
      <alignment vertical="center" wrapText="1"/>
    </xf>
    <xf numFmtId="0" fontId="36" fillId="0" borderId="20" xfId="8" applyFont="1" applyBorder="1" applyAlignment="1">
      <alignment vertical="center" wrapText="1"/>
    </xf>
    <xf numFmtId="0" fontId="1" fillId="0" borderId="18" xfId="8" applyBorder="1" applyAlignment="1">
      <alignment vertical="center" wrapText="1"/>
    </xf>
    <xf numFmtId="0" fontId="1" fillId="0" borderId="20" xfId="8" applyBorder="1" applyAlignment="1">
      <alignment vertical="center" wrapText="1"/>
    </xf>
    <xf numFmtId="0" fontId="4" fillId="3" borderId="3" xfId="3" applyFill="1" applyBorder="1" applyAlignment="1">
      <alignment horizontal="center" vertical="top" wrapText="1"/>
    </xf>
    <xf numFmtId="0" fontId="4" fillId="3" borderId="2" xfId="3" applyFill="1" applyBorder="1" applyAlignment="1">
      <alignment horizontal="center" vertical="top" wrapText="1"/>
    </xf>
    <xf numFmtId="0" fontId="4" fillId="3" borderId="4" xfId="3" applyFill="1" applyBorder="1" applyAlignment="1">
      <alignment horizontal="center" vertical="top" wrapText="1"/>
    </xf>
    <xf numFmtId="0" fontId="4" fillId="3" borderId="3" xfId="3" applyFill="1" applyBorder="1" applyAlignment="1">
      <alignment horizontal="left" vertical="top" wrapText="1"/>
    </xf>
    <xf numFmtId="0" fontId="4" fillId="3" borderId="2" xfId="3" applyFill="1" applyBorder="1" applyAlignment="1">
      <alignment horizontal="left" vertical="top" wrapText="1"/>
    </xf>
    <xf numFmtId="0" fontId="4" fillId="3" borderId="4" xfId="3" applyFill="1" applyBorder="1" applyAlignment="1">
      <alignment horizontal="left" vertical="top" wrapText="1"/>
    </xf>
    <xf numFmtId="0" fontId="4" fillId="0" borderId="6" xfId="3" applyBorder="1" applyAlignment="1">
      <alignment vertical="top"/>
    </xf>
    <xf numFmtId="0" fontId="4" fillId="0" borderId="12" xfId="3" applyBorder="1" applyAlignment="1">
      <alignment vertical="top"/>
    </xf>
    <xf numFmtId="0" fontId="4" fillId="0" borderId="7" xfId="3" applyBorder="1" applyAlignment="1">
      <alignment vertical="top"/>
    </xf>
    <xf numFmtId="0" fontId="29" fillId="3" borderId="3" xfId="3" applyFont="1" applyFill="1" applyBorder="1" applyAlignment="1">
      <alignment horizontal="center" vertical="top" wrapText="1"/>
    </xf>
    <xf numFmtId="0" fontId="29" fillId="3" borderId="2" xfId="3" applyFont="1" applyFill="1" applyBorder="1" applyAlignment="1">
      <alignment horizontal="center" vertical="top" wrapText="1"/>
    </xf>
    <xf numFmtId="0" fontId="29" fillId="3" borderId="4" xfId="3" applyFont="1" applyFill="1" applyBorder="1" applyAlignment="1">
      <alignment horizontal="center" vertical="top" wrapText="1"/>
    </xf>
    <xf numFmtId="0" fontId="28" fillId="4" borderId="6" xfId="3" applyFont="1" applyFill="1" applyBorder="1" applyAlignment="1">
      <alignment horizontal="center" vertical="top"/>
    </xf>
    <xf numFmtId="0" fontId="28" fillId="4" borderId="12" xfId="3" applyFont="1" applyFill="1" applyBorder="1" applyAlignment="1">
      <alignment horizontal="center" vertical="top"/>
    </xf>
    <xf numFmtId="0" fontId="28" fillId="4" borderId="7" xfId="3" applyFont="1" applyFill="1" applyBorder="1" applyAlignment="1">
      <alignment horizontal="center" vertical="top"/>
    </xf>
  </cellXfs>
  <cellStyles count="9">
    <cellStyle name="標準" xfId="0" builtinId="0"/>
    <cellStyle name="標準 2" xfId="3"/>
    <cellStyle name="標準 2 3 2" xfId="5"/>
    <cellStyle name="標準 3" xfId="7"/>
    <cellStyle name="標準 4" xfId="2"/>
    <cellStyle name="標準 5" xfId="1"/>
    <cellStyle name="標準 6" xfId="8"/>
    <cellStyle name="標準_帳票調査_住民記録_様式2_帳票要件_障害者福祉(手帳）_最終化_110929 2" xfId="4"/>
    <cellStyle name="標準_様式2_帳票要件_障害者福祉(手帳）_最終化_110929 2" xfId="6"/>
  </cellStyles>
  <dxfs count="0"/>
  <tableStyles count="0" defaultTableStyle="TableStyleMedium2" defaultPivotStyle="PivotStyleLight16"/>
  <colors>
    <mruColors>
      <color rgb="FFFF6699"/>
      <color rgb="FFFFFFCC"/>
      <color rgb="FFCCEC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I84"/>
  <sheetViews>
    <sheetView showGridLines="0" tabSelected="1" zoomScale="70" zoomScaleNormal="70" workbookViewId="0">
      <pane ySplit="5" topLeftCell="A6" activePane="bottomLeft" state="frozen"/>
      <selection activeCell="B2" sqref="B2"/>
      <selection pane="bottomLeft" activeCell="B6" sqref="B6"/>
    </sheetView>
  </sheetViews>
  <sheetFormatPr defaultColWidth="8.625" defaultRowHeight="15.75"/>
  <cols>
    <col min="1" max="1" width="4" style="4" customWidth="1"/>
    <col min="2" max="2" width="8.625" style="4"/>
    <col min="3" max="3" width="23.75" style="4" customWidth="1"/>
    <col min="4" max="4" width="40.625" style="4" customWidth="1"/>
    <col min="5" max="5" width="120.75" style="4" customWidth="1"/>
    <col min="6" max="6" width="19.125" style="13" customWidth="1"/>
    <col min="7" max="9" width="80.75" style="69" customWidth="1"/>
    <col min="10" max="16384" width="8.625" style="4"/>
  </cols>
  <sheetData>
    <row r="1" spans="1:9" s="3" customFormat="1" ht="19.5">
      <c r="A1" s="11" t="s">
        <v>973</v>
      </c>
      <c r="F1" s="26"/>
      <c r="G1" s="66"/>
      <c r="H1" s="66"/>
      <c r="I1" s="66"/>
    </row>
    <row r="2" spans="1:9" s="3" customFormat="1">
      <c r="B2" s="3" t="s">
        <v>3</v>
      </c>
      <c r="F2" s="26"/>
      <c r="G2" s="66"/>
      <c r="H2" s="66"/>
      <c r="I2" s="66"/>
    </row>
    <row r="3" spans="1:9" s="3" customFormat="1">
      <c r="B3" s="26" t="s">
        <v>377</v>
      </c>
      <c r="F3" s="26"/>
      <c r="G3" s="66"/>
      <c r="H3" s="66"/>
      <c r="I3" s="66"/>
    </row>
    <row r="4" spans="1:9" s="3" customFormat="1">
      <c r="F4" s="26"/>
      <c r="G4" s="66"/>
      <c r="H4" s="66"/>
      <c r="I4" s="66"/>
    </row>
    <row r="5" spans="1:9" s="9" customFormat="1" ht="42.6" customHeight="1">
      <c r="B5" s="10" t="s">
        <v>4</v>
      </c>
      <c r="C5" s="10" t="s">
        <v>5</v>
      </c>
      <c r="D5" s="10" t="s">
        <v>1</v>
      </c>
      <c r="E5" s="15" t="s">
        <v>2</v>
      </c>
      <c r="F5" s="15" t="s">
        <v>972</v>
      </c>
      <c r="G5" s="15" t="s">
        <v>367</v>
      </c>
      <c r="H5" s="15" t="s">
        <v>359</v>
      </c>
      <c r="I5" s="15" t="s">
        <v>360</v>
      </c>
    </row>
    <row r="6" spans="1:9" ht="133.5" customHeight="1">
      <c r="B6" s="16">
        <f>ROW()-5</f>
        <v>1</v>
      </c>
      <c r="C6" s="136" t="s">
        <v>373</v>
      </c>
      <c r="D6" s="136" t="s">
        <v>374</v>
      </c>
      <c r="E6" s="57" t="s">
        <v>375</v>
      </c>
      <c r="F6" s="16" t="s">
        <v>855</v>
      </c>
      <c r="G6" s="6"/>
      <c r="H6" s="25"/>
      <c r="I6" s="25"/>
    </row>
    <row r="7" spans="1:9" ht="103.5" customHeight="1">
      <c r="B7" s="16">
        <f t="shared" ref="B7:B84" si="0">ROW()-5</f>
        <v>2</v>
      </c>
      <c r="C7" s="136"/>
      <c r="D7" s="136"/>
      <c r="E7" s="57" t="s">
        <v>395</v>
      </c>
      <c r="F7" s="16" t="s">
        <v>855</v>
      </c>
      <c r="G7" s="6"/>
      <c r="H7" s="25"/>
      <c r="I7" s="25"/>
    </row>
    <row r="8" spans="1:9" ht="103.5" customHeight="1">
      <c r="B8" s="16">
        <f t="shared" si="0"/>
        <v>3</v>
      </c>
      <c r="C8" s="136"/>
      <c r="D8" s="136"/>
      <c r="E8" s="8" t="s">
        <v>396</v>
      </c>
      <c r="F8" s="16" t="s">
        <v>855</v>
      </c>
      <c r="G8" s="6"/>
      <c r="H8" s="25"/>
      <c r="I8" s="25"/>
    </row>
    <row r="9" spans="1:9" ht="58.5" customHeight="1">
      <c r="B9" s="16">
        <f t="shared" si="0"/>
        <v>4</v>
      </c>
      <c r="C9" s="136"/>
      <c r="D9" s="136"/>
      <c r="E9" s="8" t="s">
        <v>27</v>
      </c>
      <c r="F9" s="16" t="s">
        <v>855</v>
      </c>
      <c r="G9" s="6"/>
      <c r="H9" s="25"/>
      <c r="I9" s="25"/>
    </row>
    <row r="10" spans="1:9" ht="43.5" customHeight="1">
      <c r="B10" s="16">
        <f t="shared" si="0"/>
        <v>5</v>
      </c>
      <c r="C10" s="132" t="s">
        <v>370</v>
      </c>
      <c r="D10" s="132" t="s">
        <v>371</v>
      </c>
      <c r="E10" s="8" t="s">
        <v>1089</v>
      </c>
      <c r="F10" s="16" t="s">
        <v>855</v>
      </c>
      <c r="G10" s="25"/>
      <c r="H10" s="6"/>
      <c r="I10" s="6"/>
    </row>
    <row r="11" spans="1:9" ht="43.5" customHeight="1">
      <c r="B11" s="16">
        <f t="shared" si="0"/>
        <v>6</v>
      </c>
      <c r="C11" s="135"/>
      <c r="D11" s="135"/>
      <c r="E11" s="8" t="s">
        <v>372</v>
      </c>
      <c r="F11" s="16" t="s">
        <v>855</v>
      </c>
      <c r="G11" s="25"/>
      <c r="H11" s="6"/>
      <c r="I11" s="6"/>
    </row>
    <row r="12" spans="1:9" ht="178.5" customHeight="1">
      <c r="B12" s="16">
        <f t="shared" si="0"/>
        <v>7</v>
      </c>
      <c r="C12" s="137" t="s">
        <v>0</v>
      </c>
      <c r="D12" s="132" t="s">
        <v>368</v>
      </c>
      <c r="E12" s="57" t="s">
        <v>969</v>
      </c>
      <c r="F12" s="65"/>
      <c r="G12" s="25"/>
      <c r="H12" s="6"/>
      <c r="I12" s="6"/>
    </row>
    <row r="13" spans="1:9" ht="58.5" customHeight="1">
      <c r="B13" s="16">
        <f t="shared" si="0"/>
        <v>8</v>
      </c>
      <c r="C13" s="138"/>
      <c r="D13" s="136"/>
      <c r="E13" s="57" t="s">
        <v>970</v>
      </c>
      <c r="F13" s="16"/>
      <c r="G13" s="25"/>
      <c r="H13" s="6"/>
      <c r="I13" s="6"/>
    </row>
    <row r="14" spans="1:9" ht="43.5" customHeight="1">
      <c r="B14" s="16">
        <v>9</v>
      </c>
      <c r="C14" s="138"/>
      <c r="D14" s="136"/>
      <c r="E14" s="57" t="s">
        <v>971</v>
      </c>
      <c r="F14" s="16"/>
      <c r="G14" s="25"/>
      <c r="H14" s="6"/>
      <c r="I14" s="6"/>
    </row>
    <row r="15" spans="1:9" ht="223.5" customHeight="1">
      <c r="B15" s="16">
        <f t="shared" si="0"/>
        <v>10</v>
      </c>
      <c r="C15" s="138"/>
      <c r="D15" s="136"/>
      <c r="E15" s="57" t="s">
        <v>968</v>
      </c>
      <c r="F15" s="16" t="s">
        <v>855</v>
      </c>
      <c r="G15" s="25"/>
      <c r="H15" s="6"/>
      <c r="I15" s="6"/>
    </row>
    <row r="16" spans="1:9" ht="73.5" customHeight="1">
      <c r="B16" s="16">
        <f t="shared" si="0"/>
        <v>11</v>
      </c>
      <c r="C16" s="138"/>
      <c r="D16" s="136"/>
      <c r="E16" s="57" t="s">
        <v>967</v>
      </c>
      <c r="F16" s="16" t="s">
        <v>855</v>
      </c>
      <c r="G16" s="25"/>
      <c r="H16" s="6"/>
      <c r="I16" s="6"/>
    </row>
    <row r="17" spans="2:9" ht="43.5" customHeight="1">
      <c r="B17" s="16">
        <f>ROW()-5</f>
        <v>12</v>
      </c>
      <c r="C17" s="138"/>
      <c r="D17" s="136"/>
      <c r="E17" s="70" t="s">
        <v>966</v>
      </c>
      <c r="F17" s="16" t="s">
        <v>855</v>
      </c>
      <c r="G17" s="25"/>
      <c r="H17" s="6" t="s">
        <v>936</v>
      </c>
      <c r="I17" s="6" t="s">
        <v>936</v>
      </c>
    </row>
    <row r="18" spans="2:9" ht="223.5" customHeight="1">
      <c r="B18" s="16">
        <f t="shared" si="0"/>
        <v>13</v>
      </c>
      <c r="C18" s="138"/>
      <c r="D18" s="135"/>
      <c r="E18" s="70" t="s">
        <v>965</v>
      </c>
      <c r="F18" s="8"/>
      <c r="G18" s="25"/>
      <c r="H18" s="6"/>
      <c r="I18" s="6"/>
    </row>
    <row r="19" spans="2:9" ht="178.5" customHeight="1">
      <c r="B19" s="16">
        <f t="shared" si="0"/>
        <v>14</v>
      </c>
      <c r="C19" s="138"/>
      <c r="D19" s="132" t="s">
        <v>771</v>
      </c>
      <c r="E19" s="70" t="s">
        <v>1085</v>
      </c>
      <c r="F19" s="57"/>
      <c r="G19" s="25"/>
      <c r="H19" s="6"/>
      <c r="I19" s="6"/>
    </row>
    <row r="20" spans="2:9" ht="268.5" customHeight="1">
      <c r="B20" s="16">
        <f t="shared" si="0"/>
        <v>15</v>
      </c>
      <c r="C20" s="138"/>
      <c r="D20" s="136"/>
      <c r="E20" s="70" t="s">
        <v>1084</v>
      </c>
      <c r="F20" s="57"/>
      <c r="G20" s="25"/>
      <c r="H20" s="6"/>
      <c r="I20" s="6"/>
    </row>
    <row r="21" spans="2:9" ht="103.5" customHeight="1">
      <c r="B21" s="16">
        <f t="shared" si="0"/>
        <v>16</v>
      </c>
      <c r="C21" s="138"/>
      <c r="D21" s="135"/>
      <c r="E21" s="70" t="s">
        <v>1086</v>
      </c>
      <c r="F21" s="57"/>
      <c r="G21" s="25"/>
      <c r="H21" s="6"/>
      <c r="I21" s="6"/>
    </row>
    <row r="22" spans="2:9" ht="103.5" customHeight="1">
      <c r="B22" s="16">
        <f>ROW()-5</f>
        <v>17</v>
      </c>
      <c r="C22" s="138"/>
      <c r="D22" s="132" t="s">
        <v>404</v>
      </c>
      <c r="E22" s="70" t="s">
        <v>1092</v>
      </c>
      <c r="F22" s="28"/>
      <c r="G22" s="25"/>
      <c r="H22" s="6"/>
      <c r="I22" s="6"/>
    </row>
    <row r="23" spans="2:9" s="13" customFormat="1" ht="58.5" customHeight="1">
      <c r="B23" s="16">
        <v>18</v>
      </c>
      <c r="C23" s="138"/>
      <c r="D23" s="136"/>
      <c r="E23" s="70" t="s">
        <v>1096</v>
      </c>
      <c r="F23" s="73"/>
      <c r="G23" s="74"/>
      <c r="H23" s="75"/>
      <c r="I23" s="75"/>
    </row>
    <row r="24" spans="2:9" ht="223.5" customHeight="1">
      <c r="B24" s="16">
        <f>ROW()-5</f>
        <v>19</v>
      </c>
      <c r="C24" s="138"/>
      <c r="D24" s="136"/>
      <c r="E24" s="57" t="s">
        <v>1087</v>
      </c>
      <c r="F24" s="57"/>
      <c r="G24" s="25"/>
      <c r="H24" s="6"/>
      <c r="I24" s="25"/>
    </row>
    <row r="25" spans="2:9" ht="118.5" customHeight="1">
      <c r="B25" s="65">
        <v>20</v>
      </c>
      <c r="C25" s="138"/>
      <c r="D25" s="136"/>
      <c r="E25" s="8" t="s">
        <v>960</v>
      </c>
      <c r="F25" s="57"/>
      <c r="G25" s="25"/>
      <c r="H25" s="6"/>
      <c r="I25" s="25"/>
    </row>
    <row r="26" spans="2:9" ht="58.5" customHeight="1">
      <c r="B26" s="16">
        <f>ROW()-5</f>
        <v>21</v>
      </c>
      <c r="C26" s="138"/>
      <c r="D26" s="136"/>
      <c r="E26" s="8" t="s">
        <v>959</v>
      </c>
      <c r="F26" s="8"/>
      <c r="G26" s="25"/>
      <c r="H26" s="6"/>
      <c r="I26" s="25"/>
    </row>
    <row r="27" spans="2:9" ht="163.5" customHeight="1">
      <c r="B27" s="16">
        <f>ROW()-5</f>
        <v>22</v>
      </c>
      <c r="C27" s="138"/>
      <c r="D27" s="135"/>
      <c r="E27" s="70" t="s">
        <v>964</v>
      </c>
      <c r="F27" s="8"/>
      <c r="G27" s="25"/>
      <c r="H27" s="25"/>
      <c r="I27" s="6"/>
    </row>
    <row r="28" spans="2:9" ht="118.5" customHeight="1">
      <c r="B28" s="16">
        <f t="shared" si="0"/>
        <v>23</v>
      </c>
      <c r="C28" s="138"/>
      <c r="D28" s="132" t="s">
        <v>398</v>
      </c>
      <c r="E28" s="70" t="s">
        <v>1088</v>
      </c>
      <c r="F28" s="8"/>
      <c r="G28" s="25"/>
      <c r="H28" s="6"/>
      <c r="I28" s="6"/>
    </row>
    <row r="29" spans="2:9" ht="43.5" customHeight="1">
      <c r="B29" s="16">
        <f t="shared" si="0"/>
        <v>24</v>
      </c>
      <c r="C29" s="138"/>
      <c r="D29" s="136"/>
      <c r="E29" s="8" t="s">
        <v>1074</v>
      </c>
      <c r="F29" s="8"/>
      <c r="G29" s="25"/>
      <c r="H29" s="6"/>
      <c r="I29" s="6"/>
    </row>
    <row r="30" spans="2:9" ht="43.5" customHeight="1">
      <c r="B30" s="16">
        <f t="shared" si="0"/>
        <v>25</v>
      </c>
      <c r="C30" s="138"/>
      <c r="D30" s="136"/>
      <c r="E30" s="8" t="s">
        <v>1075</v>
      </c>
      <c r="F30" s="8"/>
      <c r="G30" s="25"/>
      <c r="H30" s="6"/>
      <c r="I30" s="6"/>
    </row>
    <row r="31" spans="2:9" ht="43.5" customHeight="1">
      <c r="B31" s="16">
        <f t="shared" si="0"/>
        <v>26</v>
      </c>
      <c r="C31" s="138"/>
      <c r="D31" s="136"/>
      <c r="E31" s="8" t="s">
        <v>1076</v>
      </c>
      <c r="F31" s="8"/>
      <c r="G31" s="25"/>
      <c r="H31" s="6"/>
      <c r="I31" s="6"/>
    </row>
    <row r="32" spans="2:9" ht="43.5" customHeight="1">
      <c r="B32" s="16">
        <f t="shared" si="0"/>
        <v>27</v>
      </c>
      <c r="C32" s="138"/>
      <c r="D32" s="136"/>
      <c r="E32" s="8" t="s">
        <v>1077</v>
      </c>
      <c r="F32" s="8"/>
      <c r="G32" s="25"/>
      <c r="H32" s="6"/>
      <c r="I32" s="6"/>
    </row>
    <row r="33" spans="2:9" ht="133.5" customHeight="1">
      <c r="B33" s="16">
        <f t="shared" si="0"/>
        <v>28</v>
      </c>
      <c r="C33" s="138"/>
      <c r="D33" s="136"/>
      <c r="E33" s="70" t="s">
        <v>1078</v>
      </c>
      <c r="F33" s="8"/>
      <c r="G33" s="25"/>
      <c r="H33" s="6"/>
      <c r="I33" s="6"/>
    </row>
    <row r="34" spans="2:9" ht="88.5" customHeight="1">
      <c r="B34" s="16">
        <f t="shared" si="0"/>
        <v>29</v>
      </c>
      <c r="C34" s="138"/>
      <c r="D34" s="136"/>
      <c r="E34" s="70" t="s">
        <v>898</v>
      </c>
      <c r="F34" s="8"/>
      <c r="G34" s="25"/>
      <c r="H34" s="6"/>
      <c r="I34" s="6"/>
    </row>
    <row r="35" spans="2:9" ht="43.5" customHeight="1">
      <c r="B35" s="16">
        <f t="shared" si="0"/>
        <v>30</v>
      </c>
      <c r="C35" s="138"/>
      <c r="D35" s="136"/>
      <c r="E35" s="70" t="s">
        <v>963</v>
      </c>
      <c r="F35" s="8"/>
      <c r="G35" s="25"/>
      <c r="H35" s="6"/>
      <c r="I35" s="6"/>
    </row>
    <row r="36" spans="2:9" ht="28.5" customHeight="1">
      <c r="B36" s="16">
        <f t="shared" si="0"/>
        <v>31</v>
      </c>
      <c r="C36" s="138"/>
      <c r="D36" s="136"/>
      <c r="E36" s="57" t="s">
        <v>1079</v>
      </c>
      <c r="F36" s="8"/>
      <c r="G36" s="25"/>
      <c r="H36" s="6"/>
      <c r="I36" s="6"/>
    </row>
    <row r="37" spans="2:9" ht="43.5" customHeight="1">
      <c r="B37" s="16">
        <f t="shared" si="0"/>
        <v>32</v>
      </c>
      <c r="C37" s="138"/>
      <c r="D37" s="136"/>
      <c r="E37" s="57" t="s">
        <v>1080</v>
      </c>
      <c r="F37" s="8"/>
      <c r="G37" s="25"/>
      <c r="H37" s="6"/>
      <c r="I37" s="6"/>
    </row>
    <row r="38" spans="2:9" ht="103.5" customHeight="1">
      <c r="B38" s="16">
        <f t="shared" si="0"/>
        <v>33</v>
      </c>
      <c r="C38" s="138"/>
      <c r="D38" s="135"/>
      <c r="E38" s="57" t="s">
        <v>1081</v>
      </c>
      <c r="F38" s="8"/>
      <c r="G38" s="25"/>
      <c r="H38" s="6"/>
      <c r="I38" s="6"/>
    </row>
    <row r="39" spans="2:9" ht="118.5" customHeight="1">
      <c r="B39" s="16">
        <f t="shared" si="0"/>
        <v>34</v>
      </c>
      <c r="C39" s="138"/>
      <c r="D39" s="140" t="s">
        <v>925</v>
      </c>
      <c r="E39" s="57" t="s">
        <v>926</v>
      </c>
      <c r="F39" s="65"/>
      <c r="G39" s="25"/>
      <c r="H39" s="6"/>
      <c r="I39" s="6"/>
    </row>
    <row r="40" spans="2:9" ht="328.5" customHeight="1">
      <c r="B40" s="16">
        <f t="shared" si="0"/>
        <v>35</v>
      </c>
      <c r="C40" s="138"/>
      <c r="D40" s="140"/>
      <c r="E40" s="70" t="s">
        <v>1097</v>
      </c>
      <c r="F40" s="65"/>
      <c r="G40" s="25"/>
      <c r="H40" s="25"/>
      <c r="I40" s="25"/>
    </row>
    <row r="41" spans="2:9" ht="43.5" customHeight="1">
      <c r="B41" s="16">
        <f t="shared" si="0"/>
        <v>36</v>
      </c>
      <c r="C41" s="138"/>
      <c r="D41" s="140"/>
      <c r="E41" s="57" t="s">
        <v>1082</v>
      </c>
      <c r="F41" s="65"/>
      <c r="G41" s="25"/>
      <c r="H41" s="6"/>
      <c r="I41" s="6"/>
    </row>
    <row r="42" spans="2:9" ht="43.5" customHeight="1">
      <c r="B42" s="16">
        <f t="shared" si="0"/>
        <v>37</v>
      </c>
      <c r="C42" s="139"/>
      <c r="D42" s="141"/>
      <c r="E42" s="57" t="s">
        <v>1083</v>
      </c>
      <c r="F42" s="65"/>
      <c r="G42" s="25"/>
      <c r="H42" s="6" t="s">
        <v>936</v>
      </c>
      <c r="I42" s="6" t="s">
        <v>936</v>
      </c>
    </row>
    <row r="43" spans="2:9" ht="73.5" customHeight="1">
      <c r="B43" s="16">
        <f t="shared" si="0"/>
        <v>38</v>
      </c>
      <c r="C43" s="137" t="s">
        <v>386</v>
      </c>
      <c r="D43" s="132" t="s">
        <v>775</v>
      </c>
      <c r="E43" s="57" t="s">
        <v>920</v>
      </c>
      <c r="F43" s="8"/>
      <c r="G43" s="25"/>
      <c r="H43" s="6"/>
      <c r="I43" s="25"/>
    </row>
    <row r="44" spans="2:9" ht="58.5" customHeight="1">
      <c r="B44" s="16">
        <f t="shared" si="0"/>
        <v>39</v>
      </c>
      <c r="C44" s="142"/>
      <c r="D44" s="136"/>
      <c r="E44" s="8" t="s">
        <v>828</v>
      </c>
      <c r="F44" s="8"/>
      <c r="G44" s="25"/>
      <c r="H44" s="6"/>
      <c r="I44" s="25"/>
    </row>
    <row r="45" spans="2:9" ht="58.5" customHeight="1">
      <c r="B45" s="16">
        <f t="shared" si="0"/>
        <v>40</v>
      </c>
      <c r="C45" s="142"/>
      <c r="D45" s="136"/>
      <c r="E45" s="8" t="s">
        <v>829</v>
      </c>
      <c r="F45" s="8"/>
      <c r="G45" s="25"/>
      <c r="H45" s="6"/>
      <c r="I45" s="25"/>
    </row>
    <row r="46" spans="2:9" ht="43.5" customHeight="1">
      <c r="B46" s="16">
        <f t="shared" si="0"/>
        <v>41</v>
      </c>
      <c r="C46" s="142"/>
      <c r="D46" s="136"/>
      <c r="E46" s="8" t="s">
        <v>830</v>
      </c>
      <c r="F46" s="8"/>
      <c r="G46" s="25"/>
      <c r="H46" s="6"/>
      <c r="I46" s="25"/>
    </row>
    <row r="47" spans="2:9" ht="43.5" customHeight="1">
      <c r="B47" s="16">
        <f t="shared" si="0"/>
        <v>42</v>
      </c>
      <c r="C47" s="142"/>
      <c r="D47" s="135"/>
      <c r="E47" s="8" t="s">
        <v>831</v>
      </c>
      <c r="F47" s="8"/>
      <c r="G47" s="25"/>
      <c r="H47" s="6"/>
      <c r="I47" s="25"/>
    </row>
    <row r="48" spans="2:9" ht="118.5" customHeight="1">
      <c r="B48" s="16">
        <f t="shared" si="0"/>
        <v>43</v>
      </c>
      <c r="C48" s="142"/>
      <c r="D48" s="132" t="s">
        <v>777</v>
      </c>
      <c r="E48" s="8" t="s">
        <v>927</v>
      </c>
      <c r="F48" s="8"/>
      <c r="G48" s="25"/>
      <c r="H48" s="6"/>
      <c r="I48" s="25"/>
    </row>
    <row r="49" spans="2:9" ht="58.5" customHeight="1">
      <c r="B49" s="16">
        <f t="shared" si="0"/>
        <v>44</v>
      </c>
      <c r="C49" s="142"/>
      <c r="D49" s="133"/>
      <c r="E49" s="8" t="s">
        <v>928</v>
      </c>
      <c r="F49" s="8"/>
      <c r="G49" s="25"/>
      <c r="H49" s="6"/>
      <c r="I49" s="25"/>
    </row>
    <row r="50" spans="2:9" ht="43.5" customHeight="1">
      <c r="B50" s="16">
        <f t="shared" si="0"/>
        <v>45</v>
      </c>
      <c r="C50" s="142"/>
      <c r="D50" s="133"/>
      <c r="E50" s="8" t="s">
        <v>832</v>
      </c>
      <c r="F50" s="8"/>
      <c r="G50" s="25"/>
      <c r="H50" s="6"/>
      <c r="I50" s="25"/>
    </row>
    <row r="51" spans="2:9" ht="58.5" customHeight="1">
      <c r="B51" s="16">
        <f t="shared" si="0"/>
        <v>46</v>
      </c>
      <c r="C51" s="142"/>
      <c r="D51" s="134"/>
      <c r="E51" s="70" t="s">
        <v>1093</v>
      </c>
      <c r="F51" s="8"/>
      <c r="G51" s="25"/>
      <c r="H51" s="25"/>
      <c r="I51" s="25"/>
    </row>
    <row r="52" spans="2:9" ht="88.5" customHeight="1">
      <c r="B52" s="16">
        <f t="shared" si="0"/>
        <v>47</v>
      </c>
      <c r="C52" s="142"/>
      <c r="D52" s="132" t="s">
        <v>772</v>
      </c>
      <c r="E52" s="8" t="s">
        <v>848</v>
      </c>
      <c r="F52" s="8"/>
      <c r="G52" s="67"/>
      <c r="H52" s="6"/>
      <c r="I52" s="67"/>
    </row>
    <row r="53" spans="2:9" ht="58.5" customHeight="1">
      <c r="B53" s="16">
        <f t="shared" si="0"/>
        <v>48</v>
      </c>
      <c r="C53" s="142"/>
      <c r="D53" s="134"/>
      <c r="E53" s="8" t="s">
        <v>833</v>
      </c>
      <c r="F53" s="8"/>
      <c r="G53" s="67"/>
      <c r="H53" s="6"/>
      <c r="I53" s="67"/>
    </row>
    <row r="54" spans="2:9" ht="58.5" customHeight="1">
      <c r="B54" s="16">
        <f t="shared" si="0"/>
        <v>49</v>
      </c>
      <c r="C54" s="142"/>
      <c r="D54" s="132" t="s">
        <v>773</v>
      </c>
      <c r="E54" s="8" t="s">
        <v>834</v>
      </c>
      <c r="F54" s="8"/>
      <c r="G54" s="67"/>
      <c r="H54" s="6"/>
      <c r="I54" s="67"/>
    </row>
    <row r="55" spans="2:9" ht="43.5" customHeight="1">
      <c r="B55" s="16">
        <f t="shared" si="0"/>
        <v>50</v>
      </c>
      <c r="C55" s="142"/>
      <c r="D55" s="134"/>
      <c r="E55" s="8" t="s">
        <v>835</v>
      </c>
      <c r="F55" s="8"/>
      <c r="G55" s="67"/>
      <c r="H55" s="6"/>
      <c r="I55" s="67"/>
    </row>
    <row r="56" spans="2:9" ht="58.5" customHeight="1">
      <c r="B56" s="16">
        <f t="shared" si="0"/>
        <v>51</v>
      </c>
      <c r="C56" s="142"/>
      <c r="D56" s="132" t="s">
        <v>774</v>
      </c>
      <c r="E56" s="8" t="s">
        <v>929</v>
      </c>
      <c r="F56" s="8"/>
      <c r="G56" s="67"/>
      <c r="H56" s="6"/>
      <c r="I56" s="67"/>
    </row>
    <row r="57" spans="2:9" ht="58.5" customHeight="1">
      <c r="B57" s="16">
        <f t="shared" si="0"/>
        <v>52</v>
      </c>
      <c r="C57" s="142"/>
      <c r="D57" s="133"/>
      <c r="E57" s="8" t="s">
        <v>836</v>
      </c>
      <c r="F57" s="8"/>
      <c r="G57" s="67"/>
      <c r="H57" s="6"/>
      <c r="I57" s="67"/>
    </row>
    <row r="58" spans="2:9" ht="58.5" customHeight="1">
      <c r="B58" s="16">
        <f t="shared" si="0"/>
        <v>53</v>
      </c>
      <c r="C58" s="142"/>
      <c r="D58" s="133"/>
      <c r="E58" s="70" t="s">
        <v>837</v>
      </c>
      <c r="F58" s="8"/>
      <c r="G58" s="67"/>
      <c r="H58" s="6"/>
      <c r="I58" s="25"/>
    </row>
    <row r="59" spans="2:9" ht="58.5" customHeight="1">
      <c r="B59" s="16">
        <f t="shared" si="0"/>
        <v>54</v>
      </c>
      <c r="C59" s="142"/>
      <c r="D59" s="133"/>
      <c r="E59" s="8" t="s">
        <v>838</v>
      </c>
      <c r="F59" s="8"/>
      <c r="G59" s="67"/>
      <c r="H59" s="6"/>
      <c r="I59" s="25"/>
    </row>
    <row r="60" spans="2:9" ht="43.5" customHeight="1">
      <c r="B60" s="16">
        <f t="shared" si="0"/>
        <v>55</v>
      </c>
      <c r="C60" s="142"/>
      <c r="D60" s="134"/>
      <c r="E60" s="8" t="s">
        <v>839</v>
      </c>
      <c r="F60" s="8"/>
      <c r="G60" s="67"/>
      <c r="H60" s="6"/>
      <c r="I60" s="25"/>
    </row>
    <row r="61" spans="2:9" ht="73.5" customHeight="1">
      <c r="B61" s="16">
        <f t="shared" si="0"/>
        <v>56</v>
      </c>
      <c r="C61" s="142"/>
      <c r="D61" s="132" t="s">
        <v>825</v>
      </c>
      <c r="E61" s="8" t="s">
        <v>930</v>
      </c>
      <c r="F61" s="8"/>
      <c r="G61" s="67"/>
      <c r="H61" s="6"/>
      <c r="I61" s="25"/>
    </row>
    <row r="62" spans="2:9" ht="58.5" customHeight="1">
      <c r="B62" s="16">
        <f t="shared" si="0"/>
        <v>57</v>
      </c>
      <c r="C62" s="142"/>
      <c r="D62" s="133"/>
      <c r="E62" s="8" t="s">
        <v>840</v>
      </c>
      <c r="F62" s="8"/>
      <c r="G62" s="67"/>
      <c r="H62" s="6"/>
      <c r="I62" s="25"/>
    </row>
    <row r="63" spans="2:9" ht="73.5" customHeight="1">
      <c r="B63" s="16">
        <f t="shared" si="0"/>
        <v>58</v>
      </c>
      <c r="C63" s="142"/>
      <c r="D63" s="134"/>
      <c r="E63" s="8" t="s">
        <v>931</v>
      </c>
      <c r="F63" s="8"/>
      <c r="G63" s="67"/>
      <c r="H63" s="6"/>
      <c r="I63" s="25"/>
    </row>
    <row r="64" spans="2:9" ht="43.5" customHeight="1">
      <c r="B64" s="16">
        <f t="shared" si="0"/>
        <v>59</v>
      </c>
      <c r="C64" s="142"/>
      <c r="D64" s="132" t="s">
        <v>826</v>
      </c>
      <c r="E64" s="8" t="s">
        <v>841</v>
      </c>
      <c r="F64" s="8"/>
      <c r="G64" s="25"/>
      <c r="H64" s="6"/>
      <c r="I64" s="25"/>
    </row>
    <row r="65" spans="2:9" ht="58.5" customHeight="1">
      <c r="B65" s="16">
        <f t="shared" si="0"/>
        <v>60</v>
      </c>
      <c r="C65" s="142"/>
      <c r="D65" s="133"/>
      <c r="E65" s="8" t="s">
        <v>842</v>
      </c>
      <c r="F65" s="8"/>
      <c r="G65" s="25"/>
      <c r="H65" s="6"/>
      <c r="I65" s="25"/>
    </row>
    <row r="66" spans="2:9" ht="43.5" customHeight="1">
      <c r="B66" s="16">
        <f t="shared" si="0"/>
        <v>61</v>
      </c>
      <c r="C66" s="142"/>
      <c r="D66" s="134"/>
      <c r="E66" s="8" t="s">
        <v>843</v>
      </c>
      <c r="F66" s="8"/>
      <c r="G66" s="25"/>
      <c r="H66" s="6"/>
      <c r="I66" s="25"/>
    </row>
    <row r="67" spans="2:9" ht="118.5" customHeight="1">
      <c r="B67" s="16">
        <f t="shared" si="0"/>
        <v>62</v>
      </c>
      <c r="C67" s="142"/>
      <c r="D67" s="132" t="s">
        <v>776</v>
      </c>
      <c r="E67" s="57" t="s">
        <v>932</v>
      </c>
      <c r="F67" s="8"/>
      <c r="G67" s="25"/>
      <c r="H67" s="6"/>
      <c r="I67" s="25"/>
    </row>
    <row r="68" spans="2:9" ht="43.5" customHeight="1">
      <c r="B68" s="16">
        <f t="shared" si="0"/>
        <v>63</v>
      </c>
      <c r="C68" s="143"/>
      <c r="D68" s="135"/>
      <c r="E68" s="8" t="s">
        <v>844</v>
      </c>
      <c r="F68" s="8"/>
      <c r="G68" s="25"/>
      <c r="H68" s="6"/>
      <c r="I68" s="25"/>
    </row>
    <row r="69" spans="2:9" ht="103.5" customHeight="1">
      <c r="B69" s="16">
        <f t="shared" si="0"/>
        <v>64</v>
      </c>
      <c r="C69" s="129" t="s">
        <v>397</v>
      </c>
      <c r="D69" s="8" t="s">
        <v>775</v>
      </c>
      <c r="E69" s="8" t="s">
        <v>933</v>
      </c>
      <c r="F69" s="8"/>
      <c r="G69" s="67"/>
      <c r="H69" s="67"/>
      <c r="I69" s="6"/>
    </row>
    <row r="70" spans="2:9" ht="73.5" customHeight="1">
      <c r="B70" s="16">
        <f t="shared" si="0"/>
        <v>65</v>
      </c>
      <c r="C70" s="130"/>
      <c r="D70" s="8" t="s">
        <v>827</v>
      </c>
      <c r="E70" s="8" t="s">
        <v>849</v>
      </c>
      <c r="F70" s="8"/>
      <c r="G70" s="67"/>
      <c r="H70" s="67"/>
      <c r="I70" s="6"/>
    </row>
    <row r="71" spans="2:9" ht="88.5" customHeight="1">
      <c r="B71" s="16">
        <f t="shared" si="0"/>
        <v>66</v>
      </c>
      <c r="C71" s="130"/>
      <c r="D71" s="8" t="s">
        <v>845</v>
      </c>
      <c r="E71" s="8" t="s">
        <v>934</v>
      </c>
      <c r="F71" s="8"/>
      <c r="G71" s="67"/>
      <c r="H71" s="67"/>
      <c r="I71" s="6"/>
    </row>
    <row r="72" spans="2:9" ht="73.5" customHeight="1">
      <c r="B72" s="16">
        <f t="shared" si="0"/>
        <v>67</v>
      </c>
      <c r="C72" s="130"/>
      <c r="D72" s="8" t="s">
        <v>896</v>
      </c>
      <c r="E72" s="8" t="s">
        <v>897</v>
      </c>
      <c r="F72" s="8"/>
      <c r="G72" s="67"/>
      <c r="H72" s="67"/>
      <c r="I72" s="6"/>
    </row>
    <row r="73" spans="2:9" ht="88.5" customHeight="1">
      <c r="B73" s="16">
        <f t="shared" si="0"/>
        <v>68</v>
      </c>
      <c r="C73" s="130"/>
      <c r="D73" s="132" t="s">
        <v>847</v>
      </c>
      <c r="E73" s="8" t="s">
        <v>850</v>
      </c>
      <c r="F73" s="71"/>
      <c r="G73" s="67"/>
      <c r="H73" s="67"/>
      <c r="I73" s="6"/>
    </row>
    <row r="74" spans="2:9" ht="58.5" customHeight="1">
      <c r="B74" s="16">
        <f t="shared" si="0"/>
        <v>69</v>
      </c>
      <c r="C74" s="130"/>
      <c r="D74" s="134"/>
      <c r="E74" s="70" t="s">
        <v>892</v>
      </c>
      <c r="F74" s="8"/>
      <c r="G74" s="67"/>
      <c r="H74" s="67"/>
      <c r="I74" s="6"/>
    </row>
    <row r="75" spans="2:9" ht="88.5" customHeight="1">
      <c r="B75" s="16">
        <f t="shared" si="0"/>
        <v>70</v>
      </c>
      <c r="C75" s="130"/>
      <c r="D75" s="8" t="s">
        <v>890</v>
      </c>
      <c r="E75" s="8" t="s">
        <v>891</v>
      </c>
      <c r="F75" s="8"/>
      <c r="G75" s="67"/>
      <c r="H75" s="67"/>
      <c r="I75" s="6"/>
    </row>
    <row r="76" spans="2:9" ht="58.5" customHeight="1">
      <c r="B76" s="16">
        <f t="shared" si="0"/>
        <v>71</v>
      </c>
      <c r="C76" s="130"/>
      <c r="D76" s="8" t="s">
        <v>846</v>
      </c>
      <c r="E76" s="8" t="s">
        <v>1095</v>
      </c>
      <c r="F76" s="8"/>
      <c r="G76" s="67"/>
      <c r="H76" s="67"/>
      <c r="I76" s="6"/>
    </row>
    <row r="77" spans="2:9" ht="58.5" customHeight="1">
      <c r="B77" s="16">
        <f t="shared" si="0"/>
        <v>72</v>
      </c>
      <c r="C77" s="130"/>
      <c r="D77" s="8" t="s">
        <v>889</v>
      </c>
      <c r="E77" s="8" t="s">
        <v>935</v>
      </c>
      <c r="F77" s="8"/>
      <c r="G77" s="67"/>
      <c r="H77" s="67"/>
      <c r="I77" s="6"/>
    </row>
    <row r="78" spans="2:9" ht="73.5" customHeight="1">
      <c r="B78" s="16">
        <f t="shared" si="0"/>
        <v>73</v>
      </c>
      <c r="C78" s="131"/>
      <c r="D78" s="8" t="s">
        <v>940</v>
      </c>
      <c r="E78" s="70" t="s">
        <v>962</v>
      </c>
      <c r="F78" s="8"/>
      <c r="G78" s="67"/>
      <c r="H78" s="67"/>
      <c r="I78" s="6"/>
    </row>
    <row r="79" spans="2:9" ht="58.5" customHeight="1">
      <c r="B79" s="16">
        <f t="shared" si="0"/>
        <v>74</v>
      </c>
      <c r="C79" s="132" t="s">
        <v>29</v>
      </c>
      <c r="D79" s="8" t="s">
        <v>385</v>
      </c>
      <c r="E79" s="8" t="s">
        <v>38</v>
      </c>
      <c r="F79" s="16" t="s">
        <v>855</v>
      </c>
      <c r="G79" s="67"/>
      <c r="H79" s="6"/>
      <c r="I79" s="6"/>
    </row>
    <row r="80" spans="2:9" ht="43.5" customHeight="1">
      <c r="B80" s="16">
        <f t="shared" si="0"/>
        <v>75</v>
      </c>
      <c r="C80" s="133"/>
      <c r="D80" s="72" t="s">
        <v>12</v>
      </c>
      <c r="E80" s="8" t="s">
        <v>1070</v>
      </c>
      <c r="F80" s="16" t="s">
        <v>855</v>
      </c>
      <c r="G80" s="67"/>
      <c r="H80" s="6"/>
      <c r="I80" s="6"/>
    </row>
    <row r="81" spans="2:9" ht="43.5" customHeight="1">
      <c r="B81" s="16">
        <v>76</v>
      </c>
      <c r="C81" s="133"/>
      <c r="D81" s="72" t="s">
        <v>1091</v>
      </c>
      <c r="E81" s="8" t="s">
        <v>1094</v>
      </c>
      <c r="F81" s="16"/>
      <c r="G81" s="67"/>
      <c r="H81" s="6"/>
      <c r="I81" s="6"/>
    </row>
    <row r="82" spans="2:9" ht="58.5" customHeight="1">
      <c r="B82" s="16">
        <f t="shared" si="0"/>
        <v>77</v>
      </c>
      <c r="C82" s="133"/>
      <c r="D82" s="8" t="s">
        <v>13</v>
      </c>
      <c r="E82" s="8" t="s">
        <v>21</v>
      </c>
      <c r="F82" s="16" t="s">
        <v>855</v>
      </c>
      <c r="G82" s="67"/>
      <c r="H82" s="6"/>
      <c r="I82" s="6"/>
    </row>
    <row r="83" spans="2:9" ht="88.5" customHeight="1">
      <c r="B83" s="16">
        <f t="shared" si="0"/>
        <v>78</v>
      </c>
      <c r="C83" s="133"/>
      <c r="D83" s="132" t="s">
        <v>11</v>
      </c>
      <c r="E83" s="8" t="s">
        <v>14</v>
      </c>
      <c r="F83" s="16" t="s">
        <v>855</v>
      </c>
      <c r="G83" s="67"/>
      <c r="H83" s="6"/>
      <c r="I83" s="6"/>
    </row>
    <row r="84" spans="2:9" s="13" customFormat="1" ht="43.5" customHeight="1">
      <c r="B84" s="16">
        <f t="shared" si="0"/>
        <v>79</v>
      </c>
      <c r="C84" s="134"/>
      <c r="D84" s="135"/>
      <c r="E84" s="8" t="s">
        <v>36</v>
      </c>
      <c r="F84" s="16" t="s">
        <v>855</v>
      </c>
      <c r="G84" s="67"/>
      <c r="H84" s="68"/>
      <c r="I84" s="68"/>
    </row>
  </sheetData>
  <autoFilter ref="A5:I84"/>
  <mergeCells count="23">
    <mergeCell ref="D83:D84"/>
    <mergeCell ref="C79:C84"/>
    <mergeCell ref="C6:C9"/>
    <mergeCell ref="D6:D9"/>
    <mergeCell ref="D10:D11"/>
    <mergeCell ref="C10:C11"/>
    <mergeCell ref="C12:C42"/>
    <mergeCell ref="D39:D42"/>
    <mergeCell ref="D28:D38"/>
    <mergeCell ref="D22:D27"/>
    <mergeCell ref="D43:D47"/>
    <mergeCell ref="C43:C68"/>
    <mergeCell ref="D61:D63"/>
    <mergeCell ref="D12:D18"/>
    <mergeCell ref="D73:D74"/>
    <mergeCell ref="D19:D21"/>
    <mergeCell ref="C69:C78"/>
    <mergeCell ref="D64:D66"/>
    <mergeCell ref="D48:D51"/>
    <mergeCell ref="D67:D68"/>
    <mergeCell ref="D56:D60"/>
    <mergeCell ref="D54:D55"/>
    <mergeCell ref="D52:D53"/>
  </mergeCells>
  <phoneticPr fontId="5"/>
  <dataValidations count="1">
    <dataValidation allowBlank="1" showInputMessage="1" sqref="G9"/>
  </dataValidations>
  <pageMargins left="0.31496062992125984" right="0.31496062992125984" top="0.55118110236220474" bottom="0.55118110236220474" header="0.31496062992125984" footer="0.31496062992125984"/>
  <pageSetup paperSize="8" scale="40" fitToHeight="0" orientation="landscape" r:id="rId1"/>
  <headerFooter>
    <oddHeader>&amp;F</oddHeader>
    <oddFooter>&amp;P / &amp;N ページ</oddFooter>
  </headerFooter>
  <extLst>
    <ext xmlns:x14="http://schemas.microsoft.com/office/spreadsheetml/2009/9/main" uri="{CCE6A557-97BC-4b89-ADB6-D9C93CAAB3DF}">
      <x14:dataValidations xmlns:xm="http://schemas.microsoft.com/office/excel/2006/main" count="16">
        <x14:dataValidation type="list" allowBlank="1" showInputMessage="1">
          <x14:formula1>
            <xm:f>Config!$B$2:$B$5</xm:f>
          </x14:formula1>
          <xm:sqref>G7</xm:sqref>
        </x14:dataValidation>
        <x14:dataValidation type="list" allowBlank="1" showInputMessage="1">
          <x14:formula1>
            <xm:f>Config!$O$2:$O$6</xm:f>
          </x14:formula1>
          <xm:sqref>H39:I39</xm:sqref>
        </x14:dataValidation>
        <x14:dataValidation type="list" allowBlank="1" showInputMessage="1">
          <x14:formula1>
            <xm:f>Config!$P$2:$P$5</xm:f>
          </x14:formula1>
          <xm:sqref>H83:I83</xm:sqref>
        </x14:dataValidation>
        <x14:dataValidation type="list" allowBlank="1" showInputMessage="1">
          <x14:formula1>
            <xm:f>Config!$A$2:$A$7</xm:f>
          </x14:formula1>
          <xm:sqref>G6</xm:sqref>
        </x14:dataValidation>
        <x14:dataValidation type="list" allowBlank="1" showInputMessage="1">
          <x14:formula1>
            <xm:f>Config!$F$2:$F$3</xm:f>
          </x14:formula1>
          <xm:sqref>H16:I16</xm:sqref>
        </x14:dataValidation>
        <x14:dataValidation type="list" allowBlank="1" showInputMessage="1">
          <x14:formula1>
            <xm:f>Config!$C$2:$C$5</xm:f>
          </x14:formula1>
          <xm:sqref>G8</xm:sqref>
        </x14:dataValidation>
        <x14:dataValidation type="list" allowBlank="1" showInputMessage="1">
          <x14:formula1>
            <xm:f>Config!$E$2:$E$11</xm:f>
          </x14:formula1>
          <xm:sqref>H15:I15</xm:sqref>
        </x14:dataValidation>
        <x14:dataValidation type="list" allowBlank="1" showInputMessage="1">
          <x14:formula1>
            <xm:f>Config!$K$2:$K$5</xm:f>
          </x14:formula1>
          <xm:sqref>I27</xm:sqref>
        </x14:dataValidation>
        <x14:dataValidation type="list" allowBlank="1" showInputMessage="1">
          <x14:formula1>
            <xm:f>Config!$H$2:$H$6</xm:f>
          </x14:formula1>
          <xm:sqref>H20:I20</xm:sqref>
        </x14:dataValidation>
        <x14:dataValidation type="list" allowBlank="1" showInputMessage="1">
          <x14:formula1>
            <xm:f>Config!$D$2:$D$9</xm:f>
          </x14:formula1>
          <xm:sqref>H12:I12</xm:sqref>
        </x14:dataValidation>
        <x14:dataValidation type="list" allowBlank="1" showInputMessage="1">
          <x14:formula1>
            <xm:f>Config!$G$2:$G$6</xm:f>
          </x14:formula1>
          <xm:sqref>H19:I19</xm:sqref>
        </x14:dataValidation>
        <x14:dataValidation type="list" allowBlank="1" showInputMessage="1">
          <x14:formula1>
            <xm:f>Config!$J$2:$J$4</xm:f>
          </x14:formula1>
          <xm:sqref>H25</xm:sqref>
        </x14:dataValidation>
        <x14:dataValidation type="list" allowBlank="1" showInputMessage="1">
          <x14:formula1>
            <xm:f>Config!$I$2:$I$4</xm:f>
          </x14:formula1>
          <xm:sqref>H24</xm:sqref>
        </x14:dataValidation>
        <x14:dataValidation type="list" allowBlank="1" showInputMessage="1">
          <x14:formula1>
            <xm:f>Config!$L$2:$L$5</xm:f>
          </x14:formula1>
          <xm:sqref>H28:I28</xm:sqref>
        </x14:dataValidation>
        <x14:dataValidation type="list" allowBlank="1" showInputMessage="1">
          <x14:formula1>
            <xm:f>Config!$M$2:$M$5</xm:f>
          </x14:formula1>
          <xm:sqref>H33:I33</xm:sqref>
        </x14:dataValidation>
        <x14:dataValidation type="list" allowBlank="1" showInputMessage="1">
          <x14:formula1>
            <xm:f>Config!$N$2:$N$4</xm:f>
          </x14:formula1>
          <xm:sqref>H34:I34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S11"/>
  <sheetViews>
    <sheetView topLeftCell="G1" workbookViewId="0">
      <selection activeCell="L7" sqref="L7"/>
    </sheetView>
  </sheetViews>
  <sheetFormatPr defaultColWidth="8.625" defaultRowHeight="18.75"/>
  <cols>
    <col min="1" max="2" width="21.375" style="1" customWidth="1"/>
    <col min="3" max="3" width="25.25" style="1" customWidth="1"/>
    <col min="4" max="4" width="21.375" style="1" customWidth="1"/>
    <col min="5" max="5" width="21.75" style="1" customWidth="1"/>
    <col min="6" max="14" width="19.625" style="1" customWidth="1"/>
    <col min="15" max="15" width="21.375" style="1" customWidth="1"/>
    <col min="16" max="16" width="27.75" style="1" customWidth="1"/>
    <col min="17" max="17" width="8.625" style="1"/>
    <col min="18" max="18" width="24.25" style="1" customWidth="1"/>
    <col min="20" max="16384" width="8.625" style="1"/>
  </cols>
  <sheetData>
    <row r="1" spans="1:18" ht="31.5">
      <c r="A1" s="2" t="s">
        <v>389</v>
      </c>
      <c r="B1" s="2" t="s">
        <v>390</v>
      </c>
      <c r="C1" s="2" t="s">
        <v>391</v>
      </c>
      <c r="D1" s="2" t="s">
        <v>394</v>
      </c>
      <c r="E1" s="2" t="s">
        <v>393</v>
      </c>
      <c r="F1" s="2" t="s">
        <v>899</v>
      </c>
      <c r="G1" s="2" t="s">
        <v>946</v>
      </c>
      <c r="H1" s="2" t="s">
        <v>923</v>
      </c>
      <c r="I1" s="2" t="s">
        <v>924</v>
      </c>
      <c r="J1" s="2" t="s">
        <v>955</v>
      </c>
      <c r="K1" s="2" t="s">
        <v>909</v>
      </c>
      <c r="L1" s="2" t="s">
        <v>956</v>
      </c>
      <c r="M1" s="2" t="s">
        <v>854</v>
      </c>
      <c r="N1" s="2" t="s">
        <v>957</v>
      </c>
      <c r="O1" s="2" t="s">
        <v>958</v>
      </c>
      <c r="P1" s="2" t="s">
        <v>919</v>
      </c>
      <c r="R1" s="2" t="s">
        <v>392</v>
      </c>
    </row>
    <row r="2" spans="1:18" ht="63">
      <c r="A2" s="1" t="s">
        <v>23</v>
      </c>
      <c r="B2" s="1" t="s">
        <v>6</v>
      </c>
      <c r="C2" s="1" t="s">
        <v>365</v>
      </c>
      <c r="D2" s="1" t="s">
        <v>885</v>
      </c>
      <c r="E2" s="1" t="s">
        <v>37</v>
      </c>
      <c r="F2" s="1" t="s">
        <v>35</v>
      </c>
      <c r="G2" s="1" t="s">
        <v>947</v>
      </c>
      <c r="H2" s="1" t="s">
        <v>900</v>
      </c>
      <c r="I2" s="1" t="s">
        <v>952</v>
      </c>
      <c r="J2" s="1" t="s">
        <v>953</v>
      </c>
      <c r="K2" s="1" t="s">
        <v>906</v>
      </c>
      <c r="L2" s="1" t="s">
        <v>399</v>
      </c>
      <c r="M2" s="1" t="s">
        <v>910</v>
      </c>
      <c r="N2" s="1" t="s">
        <v>911</v>
      </c>
      <c r="O2" s="1" t="s">
        <v>914</v>
      </c>
      <c r="P2" s="1" t="s">
        <v>15</v>
      </c>
      <c r="R2" s="1" t="s">
        <v>10</v>
      </c>
    </row>
    <row r="3" spans="1:18" ht="78.75">
      <c r="A3" s="1" t="s">
        <v>24</v>
      </c>
      <c r="B3" s="1" t="s">
        <v>7</v>
      </c>
      <c r="C3" s="1" t="s">
        <v>366</v>
      </c>
      <c r="D3" s="1" t="s">
        <v>941</v>
      </c>
      <c r="E3" s="1" t="s">
        <v>387</v>
      </c>
      <c r="F3" s="1" t="s">
        <v>28</v>
      </c>
      <c r="G3" s="1" t="s">
        <v>948</v>
      </c>
      <c r="H3" s="1" t="s">
        <v>901</v>
      </c>
      <c r="I3" s="1" t="s">
        <v>904</v>
      </c>
      <c r="J3" s="1" t="s">
        <v>954</v>
      </c>
      <c r="K3" s="1" t="s">
        <v>907</v>
      </c>
      <c r="L3" s="1" t="s">
        <v>961</v>
      </c>
      <c r="M3" s="1" t="s">
        <v>402</v>
      </c>
      <c r="N3" s="1" t="s">
        <v>912</v>
      </c>
      <c r="O3" s="1" t="s">
        <v>915</v>
      </c>
      <c r="P3" s="1" t="s">
        <v>16</v>
      </c>
      <c r="R3" s="1" t="s">
        <v>19</v>
      </c>
    </row>
    <row r="4" spans="1:18" ht="78.75">
      <c r="A4" s="1" t="s">
        <v>25</v>
      </c>
      <c r="B4" s="1" t="s">
        <v>8</v>
      </c>
      <c r="C4" s="1" t="s">
        <v>363</v>
      </c>
      <c r="D4" s="1" t="s">
        <v>942</v>
      </c>
      <c r="E4" s="1" t="s">
        <v>376</v>
      </c>
      <c r="G4" s="1" t="s">
        <v>949</v>
      </c>
      <c r="H4" s="1" t="s">
        <v>902</v>
      </c>
      <c r="I4" s="1" t="s">
        <v>905</v>
      </c>
      <c r="J4" s="1" t="s">
        <v>905</v>
      </c>
      <c r="K4" s="1" t="s">
        <v>908</v>
      </c>
      <c r="L4" s="1" t="s">
        <v>400</v>
      </c>
      <c r="M4" s="1" t="s">
        <v>400</v>
      </c>
      <c r="N4" s="1" t="s">
        <v>913</v>
      </c>
      <c r="O4" s="1" t="s">
        <v>916</v>
      </c>
      <c r="P4" s="1" t="s">
        <v>17</v>
      </c>
      <c r="R4" s="1" t="s">
        <v>20</v>
      </c>
    </row>
    <row r="5" spans="1:18" ht="63">
      <c r="A5" s="1" t="s">
        <v>26</v>
      </c>
      <c r="B5" s="1" t="s">
        <v>34</v>
      </c>
      <c r="C5" s="1" t="s">
        <v>364</v>
      </c>
      <c r="D5" s="1" t="s">
        <v>945</v>
      </c>
      <c r="E5" s="1" t="s">
        <v>388</v>
      </c>
      <c r="G5" s="1" t="s">
        <v>950</v>
      </c>
      <c r="H5" s="1" t="s">
        <v>903</v>
      </c>
      <c r="K5" s="1" t="s">
        <v>852</v>
      </c>
      <c r="L5" s="1" t="s">
        <v>401</v>
      </c>
      <c r="M5" s="1" t="s">
        <v>403</v>
      </c>
      <c r="O5" s="1" t="s">
        <v>917</v>
      </c>
      <c r="P5" s="1" t="s">
        <v>18</v>
      </c>
    </row>
    <row r="6" spans="1:18" ht="47.25">
      <c r="A6" s="1" t="s">
        <v>32</v>
      </c>
      <c r="D6" s="1" t="s">
        <v>944</v>
      </c>
      <c r="E6" s="1" t="s">
        <v>379</v>
      </c>
      <c r="G6" s="1" t="s">
        <v>951</v>
      </c>
      <c r="H6" s="1" t="s">
        <v>853</v>
      </c>
      <c r="O6" s="1" t="s">
        <v>918</v>
      </c>
    </row>
    <row r="7" spans="1:18" ht="47.25">
      <c r="A7" s="1" t="s">
        <v>33</v>
      </c>
      <c r="D7" s="1" t="s">
        <v>943</v>
      </c>
      <c r="E7" s="1" t="s">
        <v>380</v>
      </c>
    </row>
    <row r="8" spans="1:18" ht="47.25">
      <c r="D8" s="1" t="s">
        <v>921</v>
      </c>
      <c r="E8" s="1" t="s">
        <v>381</v>
      </c>
    </row>
    <row r="9" spans="1:18" ht="47.25">
      <c r="D9" s="1" t="s">
        <v>922</v>
      </c>
      <c r="E9" s="1" t="s">
        <v>382</v>
      </c>
    </row>
    <row r="10" spans="1:18" ht="47.25">
      <c r="E10" s="1" t="s">
        <v>383</v>
      </c>
    </row>
    <row r="11" spans="1:18" ht="47.25">
      <c r="E11" s="1" t="s">
        <v>384</v>
      </c>
    </row>
  </sheetData>
  <phoneticPr fontId="5"/>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F71"/>
  <sheetViews>
    <sheetView showGridLines="0" zoomScale="79" zoomScaleNormal="79" workbookViewId="0">
      <pane ySplit="6" topLeftCell="A7" activePane="bottomLeft" state="frozen"/>
      <selection activeCell="B2" sqref="B2"/>
      <selection pane="bottomLeft" activeCell="B5" sqref="B5"/>
    </sheetView>
  </sheetViews>
  <sheetFormatPr defaultColWidth="8.75" defaultRowHeight="15.75"/>
  <cols>
    <col min="1" max="1" width="5.75" style="38" customWidth="1"/>
    <col min="2" max="2" width="4.75" style="38" customWidth="1"/>
    <col min="3" max="3" width="21.75" style="38" customWidth="1"/>
    <col min="4" max="4" width="42.5" style="38" customWidth="1"/>
    <col min="5" max="6" width="46.625" style="38" customWidth="1"/>
    <col min="7" max="16384" width="8.75" style="38"/>
  </cols>
  <sheetData>
    <row r="1" spans="1:6" ht="19.5">
      <c r="A1" s="37" t="s">
        <v>1090</v>
      </c>
    </row>
    <row r="2" spans="1:6">
      <c r="B2" s="39" t="s">
        <v>778</v>
      </c>
      <c r="D2" s="40"/>
    </row>
    <row r="3" spans="1:6">
      <c r="B3" s="39" t="s">
        <v>779</v>
      </c>
      <c r="D3" s="40"/>
    </row>
    <row r="4" spans="1:6" ht="7.15" customHeight="1">
      <c r="B4" s="39"/>
      <c r="D4" s="40"/>
    </row>
    <row r="5" spans="1:6">
      <c r="B5" s="39" t="s">
        <v>1072</v>
      </c>
      <c r="D5" s="40"/>
    </row>
    <row r="6" spans="1:6" ht="144.6" customHeight="1">
      <c r="B6" s="39"/>
      <c r="C6" s="145" t="s">
        <v>780</v>
      </c>
      <c r="D6" s="146"/>
      <c r="E6" s="41" t="s">
        <v>781</v>
      </c>
      <c r="F6" s="42" t="s">
        <v>782</v>
      </c>
    </row>
    <row r="7" spans="1:6" ht="19.5">
      <c r="B7" s="103"/>
      <c r="C7" s="144" t="s">
        <v>783</v>
      </c>
      <c r="D7" s="101" t="s">
        <v>784</v>
      </c>
      <c r="E7" s="102"/>
      <c r="F7" s="76"/>
    </row>
    <row r="8" spans="1:6" ht="19.5">
      <c r="B8" s="103"/>
      <c r="C8" s="144"/>
      <c r="D8" s="101" t="s">
        <v>785</v>
      </c>
      <c r="E8" s="102"/>
      <c r="F8" s="76"/>
    </row>
    <row r="9" spans="1:6" ht="19.5">
      <c r="B9" s="103"/>
      <c r="C9" s="144"/>
      <c r="D9" s="101" t="s">
        <v>786</v>
      </c>
      <c r="E9" s="102"/>
      <c r="F9" s="76"/>
    </row>
    <row r="10" spans="1:6" ht="19.5">
      <c r="B10" s="103"/>
      <c r="C10" s="144"/>
      <c r="D10" s="101" t="s">
        <v>787</v>
      </c>
      <c r="E10" s="102"/>
      <c r="F10" s="76"/>
    </row>
    <row r="11" spans="1:6" ht="19.5">
      <c r="B11" s="103"/>
      <c r="C11" s="144"/>
      <c r="D11" s="101" t="s">
        <v>788</v>
      </c>
      <c r="E11" s="102"/>
      <c r="F11" s="76"/>
    </row>
    <row r="12" spans="1:6" ht="19.5">
      <c r="B12" s="103"/>
      <c r="C12" s="144"/>
      <c r="D12" s="101" t="s">
        <v>789</v>
      </c>
      <c r="E12" s="102"/>
      <c r="F12" s="76"/>
    </row>
    <row r="13" spans="1:6" ht="19.5">
      <c r="B13" s="103"/>
      <c r="C13" s="144"/>
      <c r="D13" s="101" t="s">
        <v>790</v>
      </c>
      <c r="E13" s="102"/>
      <c r="F13" s="76"/>
    </row>
    <row r="14" spans="1:6" ht="19.5">
      <c r="B14" s="103"/>
      <c r="C14" s="144"/>
      <c r="D14" s="101" t="s">
        <v>791</v>
      </c>
      <c r="E14" s="102"/>
      <c r="F14" s="76"/>
    </row>
    <row r="15" spans="1:6" ht="19.5">
      <c r="B15" s="103"/>
      <c r="C15" s="144"/>
      <c r="D15" s="101" t="s">
        <v>792</v>
      </c>
      <c r="E15" s="102"/>
      <c r="F15" s="76"/>
    </row>
    <row r="16" spans="1:6" ht="19.5">
      <c r="B16" s="103"/>
      <c r="C16" s="144" t="s">
        <v>793</v>
      </c>
      <c r="D16" s="101" t="s">
        <v>794</v>
      </c>
      <c r="E16" s="102"/>
      <c r="F16" s="76"/>
    </row>
    <row r="17" spans="2:6" ht="19.5">
      <c r="B17" s="103"/>
      <c r="C17" s="144"/>
      <c r="D17" s="101" t="s">
        <v>795</v>
      </c>
      <c r="E17" s="102"/>
      <c r="F17" s="76"/>
    </row>
    <row r="18" spans="2:6" ht="19.5">
      <c r="B18" s="103"/>
      <c r="C18" s="144"/>
      <c r="D18" s="101" t="s">
        <v>796</v>
      </c>
      <c r="E18" s="102"/>
      <c r="F18" s="76"/>
    </row>
    <row r="19" spans="2:6" ht="19.5">
      <c r="B19" s="103"/>
      <c r="C19" s="144"/>
      <c r="D19" s="101" t="s">
        <v>797</v>
      </c>
      <c r="E19" s="102"/>
      <c r="F19" s="76"/>
    </row>
    <row r="20" spans="2:6" ht="19.5">
      <c r="B20" s="103"/>
      <c r="C20" s="144"/>
      <c r="D20" s="101" t="s">
        <v>798</v>
      </c>
      <c r="E20" s="102"/>
      <c r="F20" s="76"/>
    </row>
    <row r="21" spans="2:6" ht="19.5">
      <c r="B21" s="103"/>
      <c r="C21" s="144"/>
      <c r="D21" s="101" t="s">
        <v>799</v>
      </c>
      <c r="E21" s="102"/>
      <c r="F21" s="76"/>
    </row>
    <row r="22" spans="2:6" ht="19.5">
      <c r="B22" s="103"/>
      <c r="C22" s="144"/>
      <c r="D22" s="101" t="s">
        <v>790</v>
      </c>
      <c r="E22" s="102"/>
      <c r="F22" s="76"/>
    </row>
    <row r="23" spans="2:6" ht="19.5">
      <c r="B23" s="103"/>
      <c r="C23" s="144"/>
      <c r="D23" s="101" t="s">
        <v>800</v>
      </c>
      <c r="E23" s="102"/>
      <c r="F23" s="76"/>
    </row>
    <row r="24" spans="2:6" ht="19.5">
      <c r="B24" s="103"/>
      <c r="C24" s="144" t="s">
        <v>801</v>
      </c>
      <c r="D24" s="101" t="s">
        <v>794</v>
      </c>
      <c r="E24" s="102"/>
      <c r="F24" s="76"/>
    </row>
    <row r="25" spans="2:6" ht="19.5">
      <c r="B25" s="103"/>
      <c r="C25" s="144"/>
      <c r="D25" s="101" t="s">
        <v>795</v>
      </c>
      <c r="E25" s="102"/>
      <c r="F25" s="76"/>
    </row>
    <row r="26" spans="2:6" ht="19.5">
      <c r="B26" s="103"/>
      <c r="C26" s="144"/>
      <c r="D26" s="101" t="s">
        <v>796</v>
      </c>
      <c r="E26" s="102"/>
      <c r="F26" s="76"/>
    </row>
    <row r="27" spans="2:6" ht="19.5">
      <c r="B27" s="103"/>
      <c r="C27" s="144"/>
      <c r="D27" s="101" t="s">
        <v>797</v>
      </c>
      <c r="E27" s="102"/>
      <c r="F27" s="76"/>
    </row>
    <row r="28" spans="2:6" ht="19.5">
      <c r="B28" s="103"/>
      <c r="C28" s="144"/>
      <c r="D28" s="101" t="s">
        <v>798</v>
      </c>
      <c r="E28" s="102"/>
      <c r="F28" s="76"/>
    </row>
    <row r="29" spans="2:6" ht="19.5">
      <c r="B29" s="103"/>
      <c r="C29" s="144"/>
      <c r="D29" s="101" t="s">
        <v>799</v>
      </c>
      <c r="E29" s="102"/>
      <c r="F29" s="76"/>
    </row>
    <row r="30" spans="2:6" ht="19.5">
      <c r="B30" s="103"/>
      <c r="C30" s="144"/>
      <c r="D30" s="101" t="s">
        <v>790</v>
      </c>
      <c r="E30" s="102"/>
      <c r="F30" s="76"/>
    </row>
    <row r="31" spans="2:6" ht="19.5">
      <c r="B31" s="103"/>
      <c r="C31" s="144"/>
      <c r="D31" s="101" t="s">
        <v>800</v>
      </c>
      <c r="E31" s="102"/>
      <c r="F31" s="76"/>
    </row>
    <row r="32" spans="2:6" ht="19.5">
      <c r="B32" s="103"/>
      <c r="C32" s="144" t="s">
        <v>802</v>
      </c>
      <c r="D32" s="101" t="s">
        <v>803</v>
      </c>
      <c r="E32" s="102"/>
      <c r="F32" s="76"/>
    </row>
    <row r="33" spans="2:6" ht="19.5">
      <c r="B33" s="103"/>
      <c r="C33" s="144"/>
      <c r="D33" s="101" t="s">
        <v>804</v>
      </c>
      <c r="E33" s="102"/>
      <c r="F33" s="76"/>
    </row>
    <row r="34" spans="2:6" ht="19.5">
      <c r="B34" s="103"/>
      <c r="C34" s="144"/>
      <c r="D34" s="101" t="s">
        <v>805</v>
      </c>
      <c r="E34" s="102"/>
      <c r="F34" s="76"/>
    </row>
    <row r="35" spans="2:6" ht="19.5">
      <c r="B35" s="103"/>
      <c r="C35" s="144"/>
      <c r="D35" s="101" t="s">
        <v>806</v>
      </c>
      <c r="E35" s="102"/>
      <c r="F35" s="76"/>
    </row>
    <row r="36" spans="2:6" ht="19.5">
      <c r="B36" s="103"/>
      <c r="C36" s="144"/>
      <c r="D36" s="101" t="s">
        <v>807</v>
      </c>
      <c r="E36" s="102"/>
      <c r="F36" s="76"/>
    </row>
    <row r="37" spans="2:6" ht="19.5">
      <c r="B37" s="103"/>
      <c r="C37" s="144"/>
      <c r="D37" s="101" t="s">
        <v>808</v>
      </c>
      <c r="E37" s="102"/>
      <c r="F37" s="76"/>
    </row>
    <row r="38" spans="2:6" ht="19.5">
      <c r="B38" s="103"/>
      <c r="C38" s="144"/>
      <c r="D38" s="101" t="s">
        <v>809</v>
      </c>
      <c r="E38" s="102"/>
      <c r="F38" s="76"/>
    </row>
    <row r="39" spans="2:6" ht="19.5">
      <c r="B39" s="103"/>
      <c r="C39" s="144"/>
      <c r="D39" s="101" t="s">
        <v>810</v>
      </c>
      <c r="E39" s="102"/>
      <c r="F39" s="76"/>
    </row>
    <row r="40" spans="2:6" ht="19.5">
      <c r="B40" s="103"/>
      <c r="C40" s="144"/>
      <c r="D40" s="101" t="s">
        <v>811</v>
      </c>
      <c r="E40" s="102"/>
      <c r="F40" s="76"/>
    </row>
    <row r="41" spans="2:6" ht="19.5">
      <c r="B41" s="103"/>
      <c r="C41" s="144"/>
      <c r="D41" s="101" t="s">
        <v>812</v>
      </c>
      <c r="E41" s="102"/>
      <c r="F41" s="76"/>
    </row>
    <row r="42" spans="2:6" ht="19.5">
      <c r="B42" s="103"/>
      <c r="C42" s="144"/>
      <c r="D42" s="101" t="s">
        <v>813</v>
      </c>
      <c r="E42" s="102"/>
      <c r="F42" s="76"/>
    </row>
    <row r="43" spans="2:6" ht="19.5">
      <c r="B43" s="103"/>
      <c r="C43" s="144"/>
      <c r="D43" s="101" t="s">
        <v>814</v>
      </c>
      <c r="E43" s="102"/>
      <c r="F43" s="76"/>
    </row>
    <row r="44" spans="2:6" ht="19.5">
      <c r="B44" s="103"/>
      <c r="C44" s="144"/>
      <c r="D44" s="101" t="s">
        <v>815</v>
      </c>
      <c r="E44" s="102"/>
      <c r="F44" s="76"/>
    </row>
    <row r="45" spans="2:6" ht="19.5">
      <c r="B45" s="103"/>
      <c r="C45" s="144"/>
      <c r="D45" s="101" t="s">
        <v>816</v>
      </c>
      <c r="E45" s="102"/>
      <c r="F45" s="76"/>
    </row>
    <row r="46" spans="2:6" ht="19.5">
      <c r="B46" s="103"/>
      <c r="C46" s="144"/>
      <c r="D46" s="101" t="s">
        <v>817</v>
      </c>
      <c r="E46" s="102"/>
      <c r="F46" s="76"/>
    </row>
    <row r="47" spans="2:6" ht="19.5">
      <c r="B47" s="103"/>
      <c r="C47" s="144"/>
      <c r="D47" s="101" t="s">
        <v>818</v>
      </c>
      <c r="E47" s="102"/>
      <c r="F47" s="76"/>
    </row>
    <row r="48" spans="2:6" ht="19.5">
      <c r="B48" s="103"/>
      <c r="C48" s="144"/>
      <c r="D48" s="101" t="s">
        <v>819</v>
      </c>
      <c r="E48" s="102"/>
      <c r="F48" s="76"/>
    </row>
    <row r="49" spans="2:6" ht="19.5">
      <c r="B49" s="103"/>
      <c r="C49" s="144"/>
      <c r="D49" s="101" t="s">
        <v>820</v>
      </c>
      <c r="E49" s="102"/>
      <c r="F49" s="76"/>
    </row>
    <row r="50" spans="2:6" ht="19.5">
      <c r="B50" s="103"/>
      <c r="C50" s="144"/>
      <c r="D50" s="101" t="s">
        <v>821</v>
      </c>
      <c r="E50" s="102"/>
      <c r="F50" s="76"/>
    </row>
    <row r="51" spans="2:6" ht="19.5">
      <c r="B51" s="103"/>
      <c r="C51" s="144"/>
      <c r="D51" s="101" t="s">
        <v>822</v>
      </c>
      <c r="E51" s="102"/>
      <c r="F51" s="76"/>
    </row>
    <row r="52" spans="2:6" ht="19.5">
      <c r="B52" s="103"/>
      <c r="C52" s="144" t="s">
        <v>823</v>
      </c>
      <c r="D52" s="101" t="s">
        <v>824</v>
      </c>
      <c r="E52" s="102"/>
      <c r="F52" s="76"/>
    </row>
    <row r="53" spans="2:6" ht="19.5">
      <c r="B53" s="103"/>
      <c r="C53" s="144"/>
      <c r="D53" s="101" t="s">
        <v>805</v>
      </c>
      <c r="E53" s="102"/>
      <c r="F53" s="76"/>
    </row>
    <row r="54" spans="2:6" ht="19.5">
      <c r="B54" s="103"/>
      <c r="C54" s="144"/>
      <c r="D54" s="101" t="s">
        <v>806</v>
      </c>
      <c r="E54" s="102"/>
      <c r="F54" s="76"/>
    </row>
    <row r="55" spans="2:6" ht="19.5">
      <c r="B55" s="103"/>
      <c r="C55" s="144"/>
      <c r="D55" s="101" t="s">
        <v>807</v>
      </c>
      <c r="E55" s="102"/>
      <c r="F55" s="76"/>
    </row>
    <row r="56" spans="2:6" ht="19.5">
      <c r="B56" s="103"/>
      <c r="C56" s="144"/>
      <c r="D56" s="101" t="s">
        <v>808</v>
      </c>
      <c r="E56" s="102"/>
      <c r="F56" s="76"/>
    </row>
    <row r="57" spans="2:6" ht="19.5">
      <c r="B57" s="103"/>
      <c r="C57" s="144"/>
      <c r="D57" s="101" t="s">
        <v>809</v>
      </c>
      <c r="E57" s="102"/>
      <c r="F57" s="76"/>
    </row>
    <row r="58" spans="2:6" ht="19.5">
      <c r="B58" s="103"/>
      <c r="C58" s="144"/>
      <c r="D58" s="101" t="s">
        <v>810</v>
      </c>
      <c r="E58" s="102"/>
      <c r="F58" s="76"/>
    </row>
    <row r="59" spans="2:6" ht="19.5">
      <c r="B59" s="103"/>
      <c r="C59" s="144"/>
      <c r="D59" s="101" t="s">
        <v>811</v>
      </c>
      <c r="E59" s="102"/>
      <c r="F59" s="76"/>
    </row>
    <row r="60" spans="2:6" ht="19.5">
      <c r="B60" s="103"/>
      <c r="C60" s="144"/>
      <c r="D60" s="101" t="s">
        <v>812</v>
      </c>
      <c r="E60" s="102"/>
      <c r="F60" s="76"/>
    </row>
    <row r="61" spans="2:6" ht="19.5">
      <c r="B61" s="103"/>
      <c r="C61" s="144"/>
      <c r="D61" s="101" t="s">
        <v>813</v>
      </c>
      <c r="E61" s="102"/>
      <c r="F61" s="76"/>
    </row>
    <row r="62" spans="2:6" ht="19.5">
      <c r="B62" s="103"/>
      <c r="C62" s="144"/>
      <c r="D62" s="101" t="s">
        <v>814</v>
      </c>
      <c r="E62" s="102"/>
      <c r="F62" s="76"/>
    </row>
    <row r="63" spans="2:6" ht="19.5">
      <c r="B63" s="103"/>
      <c r="C63" s="144"/>
      <c r="D63" s="101" t="s">
        <v>815</v>
      </c>
      <c r="E63" s="102"/>
      <c r="F63" s="76"/>
    </row>
    <row r="64" spans="2:6" ht="19.5">
      <c r="B64" s="103"/>
      <c r="C64" s="144"/>
      <c r="D64" s="101" t="s">
        <v>816</v>
      </c>
      <c r="E64" s="102"/>
      <c r="F64" s="76"/>
    </row>
    <row r="65" spans="2:6" ht="19.5">
      <c r="B65" s="103"/>
      <c r="C65" s="144"/>
      <c r="D65" s="101" t="s">
        <v>817</v>
      </c>
      <c r="E65" s="102"/>
      <c r="F65" s="76"/>
    </row>
    <row r="66" spans="2:6" ht="19.5">
      <c r="B66" s="103"/>
      <c r="C66" s="144"/>
      <c r="D66" s="101" t="s">
        <v>818</v>
      </c>
      <c r="E66" s="102"/>
      <c r="F66" s="76"/>
    </row>
    <row r="67" spans="2:6" ht="19.5">
      <c r="B67" s="103"/>
      <c r="C67" s="144"/>
      <c r="D67" s="101" t="s">
        <v>819</v>
      </c>
      <c r="E67" s="102"/>
      <c r="F67" s="76"/>
    </row>
    <row r="68" spans="2:6" ht="19.5">
      <c r="B68" s="103"/>
      <c r="C68" s="144"/>
      <c r="D68" s="101" t="s">
        <v>820</v>
      </c>
      <c r="E68" s="102"/>
      <c r="F68" s="76"/>
    </row>
    <row r="69" spans="2:6" ht="19.5">
      <c r="B69" s="103"/>
      <c r="C69" s="144"/>
      <c r="D69" s="101" t="s">
        <v>821</v>
      </c>
      <c r="E69" s="102"/>
      <c r="F69" s="76"/>
    </row>
    <row r="70" spans="2:6" ht="19.5">
      <c r="B70" s="103"/>
      <c r="C70" s="144"/>
      <c r="D70" s="101" t="s">
        <v>822</v>
      </c>
      <c r="E70" s="102"/>
      <c r="F70" s="76"/>
    </row>
    <row r="71" spans="2:6">
      <c r="D71" s="40"/>
    </row>
  </sheetData>
  <mergeCells count="6">
    <mergeCell ref="C52:C70"/>
    <mergeCell ref="C6:D6"/>
    <mergeCell ref="C7:C15"/>
    <mergeCell ref="C16:C23"/>
    <mergeCell ref="C24:C31"/>
    <mergeCell ref="C32:C51"/>
  </mergeCells>
  <phoneticPr fontId="5"/>
  <dataValidations count="1">
    <dataValidation type="list" allowBlank="1" showInputMessage="1" sqref="E7:E70">
      <formula1>"1. 自動作成・反映可,2. 自動作成・反映不可,3. 反映不要,4. 未定"</formula1>
    </dataValidation>
  </dataValidations>
  <pageMargins left="0.51181102362204722" right="0.51181102362204722" top="0.55118110236220474" bottom="0.55118110236220474" header="0.31496062992125984" footer="0.31496062992125984"/>
  <pageSetup paperSize="9" scale="50" fitToHeight="0" orientation="portrait" r:id="rId1"/>
  <headerFooter>
    <oddHeader>&amp;C&amp;F</oddHeader>
    <oddFooter>&amp;C&amp;P / &amp;N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I66"/>
  <sheetViews>
    <sheetView showGridLines="0" zoomScale="70" zoomScaleNormal="70" zoomScaleSheetLayoutView="79" workbookViewId="0">
      <pane ySplit="2" topLeftCell="A3" activePane="bottomLeft" state="frozen"/>
      <selection activeCell="B2" sqref="B2"/>
      <selection pane="bottomLeft" activeCell="A66" sqref="A66"/>
    </sheetView>
  </sheetViews>
  <sheetFormatPr defaultColWidth="8.75" defaultRowHeight="18.75"/>
  <cols>
    <col min="1" max="1" width="4.125" style="77" customWidth="1"/>
    <col min="2" max="6" width="3.625" style="97" customWidth="1"/>
    <col min="7" max="7" width="74.625" style="97" customWidth="1"/>
    <col min="8" max="8" width="13.375" style="97" customWidth="1"/>
    <col min="9" max="9" width="70.125" style="98" customWidth="1"/>
    <col min="10" max="16384" width="8.75" style="77"/>
  </cols>
  <sheetData>
    <row r="1" spans="1:9" s="38" customFormat="1" ht="19.5">
      <c r="A1" s="37" t="s">
        <v>1071</v>
      </c>
    </row>
    <row r="2" spans="1:9" ht="31.5">
      <c r="A2" s="126" t="s">
        <v>1073</v>
      </c>
      <c r="B2" s="148" t="s">
        <v>974</v>
      </c>
      <c r="C2" s="149"/>
      <c r="D2" s="149"/>
      <c r="E2" s="149"/>
      <c r="F2" s="149"/>
      <c r="G2" s="149"/>
      <c r="H2" s="127" t="s">
        <v>975</v>
      </c>
      <c r="I2" s="128" t="s">
        <v>976</v>
      </c>
    </row>
    <row r="3" spans="1:9">
      <c r="A3" s="121">
        <f>ROW()-2</f>
        <v>1</v>
      </c>
      <c r="B3" s="122" t="s">
        <v>977</v>
      </c>
      <c r="C3" s="123"/>
      <c r="D3" s="123"/>
      <c r="E3" s="123"/>
      <c r="F3" s="123"/>
      <c r="G3" s="123"/>
      <c r="H3" s="124"/>
      <c r="I3" s="125"/>
    </row>
    <row r="4" spans="1:9">
      <c r="A4" s="106">
        <f t="shared" ref="A4:A66" si="0">ROW()-2</f>
        <v>2</v>
      </c>
      <c r="B4" s="81"/>
      <c r="C4" s="82" t="s">
        <v>978</v>
      </c>
      <c r="D4" s="83"/>
      <c r="E4" s="83"/>
      <c r="F4" s="83"/>
      <c r="G4" s="83"/>
      <c r="H4" s="84"/>
      <c r="I4" s="107"/>
    </row>
    <row r="5" spans="1:9">
      <c r="A5" s="106">
        <f t="shared" si="0"/>
        <v>3</v>
      </c>
      <c r="B5" s="81"/>
      <c r="C5" s="83" t="s">
        <v>979</v>
      </c>
      <c r="D5" s="83"/>
      <c r="E5" s="83"/>
      <c r="F5" s="83"/>
      <c r="G5" s="83"/>
      <c r="H5" s="84"/>
      <c r="I5" s="108" t="s">
        <v>980</v>
      </c>
    </row>
    <row r="6" spans="1:9" s="87" customFormat="1" ht="31.5">
      <c r="A6" s="106">
        <f t="shared" si="0"/>
        <v>4</v>
      </c>
      <c r="B6" s="85"/>
      <c r="C6" s="82" t="s">
        <v>981</v>
      </c>
      <c r="D6" s="82"/>
      <c r="E6" s="82"/>
      <c r="F6" s="82"/>
      <c r="G6" s="82"/>
      <c r="H6" s="86" t="s">
        <v>982</v>
      </c>
      <c r="I6" s="109"/>
    </row>
    <row r="7" spans="1:9">
      <c r="A7" s="104">
        <f>ROW()-2</f>
        <v>5</v>
      </c>
      <c r="B7" s="78" t="s">
        <v>983</v>
      </c>
      <c r="C7" s="79"/>
      <c r="D7" s="79"/>
      <c r="E7" s="79"/>
      <c r="F7" s="79"/>
      <c r="G7" s="79"/>
      <c r="H7" s="80"/>
      <c r="I7" s="105" t="s">
        <v>984</v>
      </c>
    </row>
    <row r="8" spans="1:9" ht="31.5">
      <c r="A8" s="106">
        <f t="shared" si="0"/>
        <v>6</v>
      </c>
      <c r="B8" s="81"/>
      <c r="C8" s="83" t="s">
        <v>985</v>
      </c>
      <c r="D8" s="83"/>
      <c r="E8" s="83"/>
      <c r="F8" s="83"/>
      <c r="G8" s="83"/>
      <c r="H8" s="84"/>
      <c r="I8" s="107" t="s">
        <v>986</v>
      </c>
    </row>
    <row r="9" spans="1:9">
      <c r="A9" s="106">
        <f t="shared" si="0"/>
        <v>7</v>
      </c>
      <c r="B9" s="81"/>
      <c r="C9" s="83"/>
      <c r="D9" s="82" t="s">
        <v>987</v>
      </c>
      <c r="E9" s="82"/>
      <c r="F9" s="82"/>
      <c r="G9" s="82"/>
      <c r="H9" s="86" t="s">
        <v>988</v>
      </c>
      <c r="I9" s="107"/>
    </row>
    <row r="10" spans="1:9">
      <c r="A10" s="106">
        <f t="shared" si="0"/>
        <v>8</v>
      </c>
      <c r="B10" s="81"/>
      <c r="C10" s="83"/>
      <c r="D10" s="82" t="s">
        <v>989</v>
      </c>
      <c r="E10" s="82"/>
      <c r="F10" s="82"/>
      <c r="G10" s="82"/>
      <c r="H10" s="86" t="s">
        <v>990</v>
      </c>
      <c r="I10" s="107" t="s">
        <v>991</v>
      </c>
    </row>
    <row r="11" spans="1:9">
      <c r="A11" s="106">
        <f t="shared" si="0"/>
        <v>9</v>
      </c>
      <c r="B11" s="85"/>
      <c r="C11" s="82"/>
      <c r="D11" s="82" t="s">
        <v>992</v>
      </c>
      <c r="E11" s="82"/>
      <c r="F11" s="82"/>
      <c r="G11" s="82"/>
      <c r="H11" s="86" t="s">
        <v>990</v>
      </c>
      <c r="I11" s="108" t="s">
        <v>993</v>
      </c>
    </row>
    <row r="12" spans="1:9">
      <c r="A12" s="106">
        <f t="shared" si="0"/>
        <v>10</v>
      </c>
      <c r="B12" s="85"/>
      <c r="C12" s="82"/>
      <c r="D12" s="82" t="s">
        <v>994</v>
      </c>
      <c r="E12" s="82"/>
      <c r="F12" s="82"/>
      <c r="G12" s="82"/>
      <c r="H12" s="86" t="s">
        <v>995</v>
      </c>
      <c r="I12" s="107"/>
    </row>
    <row r="13" spans="1:9">
      <c r="A13" s="106">
        <f t="shared" si="0"/>
        <v>11</v>
      </c>
      <c r="B13" s="81"/>
      <c r="C13" s="83" t="s">
        <v>996</v>
      </c>
      <c r="D13" s="83"/>
      <c r="E13" s="83"/>
      <c r="F13" s="83"/>
      <c r="G13" s="83"/>
      <c r="H13" s="84"/>
      <c r="I13" s="107"/>
    </row>
    <row r="14" spans="1:9">
      <c r="A14" s="104">
        <f>ROW()-2</f>
        <v>12</v>
      </c>
      <c r="B14" s="78" t="s">
        <v>997</v>
      </c>
      <c r="C14" s="79"/>
      <c r="D14" s="79"/>
      <c r="E14" s="79"/>
      <c r="F14" s="79"/>
      <c r="G14" s="79"/>
      <c r="H14" s="80"/>
      <c r="I14" s="105" t="s">
        <v>998</v>
      </c>
    </row>
    <row r="15" spans="1:9">
      <c r="A15" s="106">
        <f t="shared" si="0"/>
        <v>13</v>
      </c>
      <c r="B15" s="81"/>
      <c r="C15" s="82" t="s">
        <v>999</v>
      </c>
      <c r="D15" s="83"/>
      <c r="E15" s="83"/>
      <c r="F15" s="83"/>
      <c r="G15" s="83"/>
      <c r="H15" s="84"/>
      <c r="I15" s="108" t="s">
        <v>1000</v>
      </c>
    </row>
    <row r="16" spans="1:9">
      <c r="A16" s="106">
        <f t="shared" si="0"/>
        <v>14</v>
      </c>
      <c r="B16" s="81"/>
      <c r="C16" s="82" t="s">
        <v>1001</v>
      </c>
      <c r="D16" s="82"/>
      <c r="E16" s="82"/>
      <c r="F16" s="82"/>
      <c r="G16" s="82"/>
      <c r="H16" s="86"/>
      <c r="I16" s="108"/>
    </row>
    <row r="17" spans="1:9">
      <c r="A17" s="106">
        <f t="shared" si="0"/>
        <v>15</v>
      </c>
      <c r="B17" s="81"/>
      <c r="C17" s="82"/>
      <c r="D17" s="82" t="s">
        <v>987</v>
      </c>
      <c r="E17" s="82"/>
      <c r="F17" s="82"/>
      <c r="G17" s="82"/>
      <c r="H17" s="86" t="s">
        <v>988</v>
      </c>
      <c r="I17" s="107"/>
    </row>
    <row r="18" spans="1:9" ht="31.5">
      <c r="A18" s="106">
        <f t="shared" si="0"/>
        <v>16</v>
      </c>
      <c r="B18" s="81"/>
      <c r="C18" s="82"/>
      <c r="D18" s="82" t="s">
        <v>1002</v>
      </c>
      <c r="E18" s="82"/>
      <c r="F18" s="82"/>
      <c r="G18" s="82"/>
      <c r="H18" s="86" t="s">
        <v>990</v>
      </c>
      <c r="I18" s="107" t="s">
        <v>1003</v>
      </c>
    </row>
    <row r="19" spans="1:9">
      <c r="A19" s="106">
        <f t="shared" si="0"/>
        <v>17</v>
      </c>
      <c r="B19" s="81"/>
      <c r="C19" s="83" t="s">
        <v>1004</v>
      </c>
      <c r="D19" s="83"/>
      <c r="E19" s="83"/>
      <c r="F19" s="83"/>
      <c r="G19" s="83"/>
      <c r="H19" s="84"/>
      <c r="I19" s="107"/>
    </row>
    <row r="20" spans="1:9">
      <c r="A20" s="104">
        <f>ROW()-2</f>
        <v>18</v>
      </c>
      <c r="B20" s="78" t="s">
        <v>1005</v>
      </c>
      <c r="C20" s="79"/>
      <c r="D20" s="79"/>
      <c r="E20" s="79"/>
      <c r="F20" s="79"/>
      <c r="G20" s="79"/>
      <c r="H20" s="80"/>
      <c r="I20" s="105" t="s">
        <v>1006</v>
      </c>
    </row>
    <row r="21" spans="1:9">
      <c r="A21" s="106">
        <f t="shared" si="0"/>
        <v>19</v>
      </c>
      <c r="B21" s="81"/>
      <c r="C21" s="83" t="s">
        <v>1007</v>
      </c>
      <c r="D21" s="83"/>
      <c r="E21" s="83"/>
      <c r="F21" s="83"/>
      <c r="G21" s="83"/>
      <c r="H21" s="84"/>
      <c r="I21" s="109" t="s">
        <v>1008</v>
      </c>
    </row>
    <row r="22" spans="1:9">
      <c r="A22" s="106">
        <f t="shared" si="0"/>
        <v>20</v>
      </c>
      <c r="B22" s="81"/>
      <c r="C22" s="82"/>
      <c r="D22" s="82" t="s">
        <v>1009</v>
      </c>
      <c r="E22" s="82"/>
      <c r="F22" s="82"/>
      <c r="G22" s="82"/>
      <c r="H22" s="86"/>
      <c r="I22" s="110"/>
    </row>
    <row r="23" spans="1:9">
      <c r="A23" s="106">
        <f t="shared" si="0"/>
        <v>21</v>
      </c>
      <c r="B23" s="81"/>
      <c r="C23" s="82"/>
      <c r="D23" s="82" t="s">
        <v>987</v>
      </c>
      <c r="E23" s="82"/>
      <c r="F23" s="82"/>
      <c r="G23" s="82"/>
      <c r="H23" s="86" t="s">
        <v>988</v>
      </c>
      <c r="I23" s="107"/>
    </row>
    <row r="24" spans="1:9">
      <c r="A24" s="106">
        <f t="shared" si="0"/>
        <v>22</v>
      </c>
      <c r="B24" s="81"/>
      <c r="C24" s="82"/>
      <c r="D24" s="82" t="s">
        <v>1002</v>
      </c>
      <c r="E24" s="82"/>
      <c r="F24" s="82"/>
      <c r="G24" s="82"/>
      <c r="H24" s="86" t="s">
        <v>990</v>
      </c>
      <c r="I24" s="109" t="s">
        <v>1010</v>
      </c>
    </row>
    <row r="25" spans="1:9">
      <c r="A25" s="106">
        <f t="shared" si="0"/>
        <v>23</v>
      </c>
      <c r="B25" s="81"/>
      <c r="C25" s="83" t="s">
        <v>1011</v>
      </c>
      <c r="D25" s="83"/>
      <c r="E25" s="83"/>
      <c r="F25" s="83"/>
      <c r="G25" s="83"/>
      <c r="H25" s="84"/>
      <c r="I25" s="107"/>
    </row>
    <row r="26" spans="1:9">
      <c r="A26" s="104">
        <f>ROW()-2</f>
        <v>24</v>
      </c>
      <c r="B26" s="78" t="s">
        <v>1012</v>
      </c>
      <c r="C26" s="79"/>
      <c r="D26" s="79"/>
      <c r="E26" s="79"/>
      <c r="F26" s="79"/>
      <c r="G26" s="79"/>
      <c r="H26" s="80"/>
      <c r="I26" s="105" t="s">
        <v>1013</v>
      </c>
    </row>
    <row r="27" spans="1:9">
      <c r="A27" s="111">
        <f t="shared" si="0"/>
        <v>25</v>
      </c>
      <c r="B27" s="88"/>
      <c r="C27" s="89" t="s">
        <v>1014</v>
      </c>
      <c r="D27" s="90"/>
      <c r="E27" s="90"/>
      <c r="F27" s="90"/>
      <c r="G27" s="90"/>
      <c r="H27" s="91"/>
      <c r="I27" s="112"/>
    </row>
    <row r="28" spans="1:9" s="87" customFormat="1">
      <c r="A28" s="106">
        <f t="shared" si="0"/>
        <v>26</v>
      </c>
      <c r="B28" s="85"/>
      <c r="C28" s="92"/>
      <c r="D28" s="82" t="s">
        <v>1015</v>
      </c>
      <c r="E28" s="82"/>
      <c r="F28" s="82"/>
      <c r="G28" s="82"/>
      <c r="H28" s="86"/>
      <c r="I28" s="109"/>
    </row>
    <row r="29" spans="1:9" s="87" customFormat="1">
      <c r="A29" s="106">
        <f t="shared" si="0"/>
        <v>27</v>
      </c>
      <c r="B29" s="85"/>
      <c r="C29" s="92"/>
      <c r="D29" s="82" t="s">
        <v>1016</v>
      </c>
      <c r="E29" s="82"/>
      <c r="F29" s="82"/>
      <c r="G29" s="82"/>
      <c r="H29" s="86"/>
      <c r="I29" s="109"/>
    </row>
    <row r="30" spans="1:9" ht="31.5">
      <c r="A30" s="106">
        <f t="shared" si="0"/>
        <v>28</v>
      </c>
      <c r="B30" s="81"/>
      <c r="C30" s="92" t="s">
        <v>1017</v>
      </c>
      <c r="D30" s="82"/>
      <c r="E30" s="147" t="s">
        <v>1018</v>
      </c>
      <c r="F30" s="150"/>
      <c r="G30" s="150"/>
      <c r="H30" s="86" t="s">
        <v>982</v>
      </c>
      <c r="I30" s="108"/>
    </row>
    <row r="31" spans="1:9" ht="31.5">
      <c r="A31" s="106">
        <f t="shared" si="0"/>
        <v>29</v>
      </c>
      <c r="B31" s="81"/>
      <c r="C31" s="82"/>
      <c r="D31" s="82"/>
      <c r="E31" s="147" t="s">
        <v>1019</v>
      </c>
      <c r="F31" s="150"/>
      <c r="G31" s="151"/>
      <c r="H31" s="86"/>
      <c r="I31" s="108" t="s">
        <v>1020</v>
      </c>
    </row>
    <row r="32" spans="1:9" ht="31.5">
      <c r="A32" s="106">
        <f t="shared" si="0"/>
        <v>30</v>
      </c>
      <c r="B32" s="81"/>
      <c r="C32" s="82"/>
      <c r="D32" s="82"/>
      <c r="E32" s="82"/>
      <c r="F32" s="82" t="s">
        <v>1021</v>
      </c>
      <c r="G32" s="82"/>
      <c r="H32" s="86"/>
      <c r="I32" s="109" t="s">
        <v>1022</v>
      </c>
    </row>
    <row r="33" spans="1:9">
      <c r="A33" s="106">
        <f t="shared" si="0"/>
        <v>31</v>
      </c>
      <c r="B33" s="81"/>
      <c r="C33" s="82"/>
      <c r="D33" s="82"/>
      <c r="E33" s="82"/>
      <c r="F33" s="82" t="s">
        <v>1023</v>
      </c>
      <c r="G33" s="82"/>
      <c r="H33" s="86"/>
      <c r="I33" s="108" t="s">
        <v>980</v>
      </c>
    </row>
    <row r="34" spans="1:9" ht="31.5">
      <c r="A34" s="106">
        <f t="shared" si="0"/>
        <v>32</v>
      </c>
      <c r="B34" s="81"/>
      <c r="C34" s="82"/>
      <c r="D34" s="82"/>
      <c r="E34" s="82"/>
      <c r="F34" s="82" t="s">
        <v>1024</v>
      </c>
      <c r="G34" s="82"/>
      <c r="H34" s="86"/>
      <c r="I34" s="109" t="s">
        <v>1025</v>
      </c>
    </row>
    <row r="35" spans="1:9">
      <c r="A35" s="106">
        <f t="shared" si="0"/>
        <v>33</v>
      </c>
      <c r="B35" s="81"/>
      <c r="C35" s="82"/>
      <c r="D35" s="82"/>
      <c r="E35" s="82"/>
      <c r="F35" s="82" t="s">
        <v>1026</v>
      </c>
      <c r="G35" s="82"/>
      <c r="H35" s="86"/>
      <c r="I35" s="108" t="s">
        <v>980</v>
      </c>
    </row>
    <row r="36" spans="1:9">
      <c r="A36" s="106">
        <f t="shared" si="0"/>
        <v>34</v>
      </c>
      <c r="B36" s="81"/>
      <c r="C36" s="82"/>
      <c r="D36" s="82"/>
      <c r="E36" s="82"/>
      <c r="F36" s="82" t="s">
        <v>1027</v>
      </c>
      <c r="G36" s="82"/>
      <c r="H36" s="86"/>
      <c r="I36" s="108" t="s">
        <v>980</v>
      </c>
    </row>
    <row r="37" spans="1:9" ht="31.5">
      <c r="A37" s="106">
        <f t="shared" si="0"/>
        <v>35</v>
      </c>
      <c r="B37" s="81"/>
      <c r="C37" s="82"/>
      <c r="D37" s="82"/>
      <c r="E37" s="147" t="s">
        <v>1028</v>
      </c>
      <c r="F37" s="150"/>
      <c r="G37" s="151"/>
      <c r="H37" s="86" t="s">
        <v>982</v>
      </c>
      <c r="I37" s="108" t="s">
        <v>980</v>
      </c>
    </row>
    <row r="38" spans="1:9">
      <c r="A38" s="111">
        <f t="shared" si="0"/>
        <v>36</v>
      </c>
      <c r="B38" s="88"/>
      <c r="C38" s="89" t="s">
        <v>1029</v>
      </c>
      <c r="D38" s="90"/>
      <c r="E38" s="90"/>
      <c r="F38" s="90"/>
      <c r="G38" s="90"/>
      <c r="H38" s="91"/>
      <c r="I38" s="113"/>
    </row>
    <row r="39" spans="1:9" ht="31.5">
      <c r="A39" s="106">
        <f t="shared" si="0"/>
        <v>37</v>
      </c>
      <c r="B39" s="81"/>
      <c r="C39" s="92" t="s">
        <v>1030</v>
      </c>
      <c r="D39" s="147" t="s">
        <v>1031</v>
      </c>
      <c r="E39" s="152"/>
      <c r="F39" s="152"/>
      <c r="G39" s="153"/>
      <c r="H39" s="86"/>
      <c r="I39" s="109" t="s">
        <v>1032</v>
      </c>
    </row>
    <row r="40" spans="1:9">
      <c r="A40" s="106">
        <f t="shared" si="0"/>
        <v>38</v>
      </c>
      <c r="B40" s="81"/>
      <c r="C40" s="82"/>
      <c r="D40" s="82" t="s">
        <v>1033</v>
      </c>
      <c r="E40" s="82"/>
      <c r="F40" s="82"/>
      <c r="G40" s="82"/>
      <c r="H40" s="86"/>
      <c r="I40" s="114"/>
    </row>
    <row r="41" spans="1:9">
      <c r="A41" s="111">
        <f t="shared" si="0"/>
        <v>39</v>
      </c>
      <c r="B41" s="93"/>
      <c r="C41" s="89" t="s">
        <v>1034</v>
      </c>
      <c r="D41" s="90"/>
      <c r="E41" s="90"/>
      <c r="F41" s="90"/>
      <c r="G41" s="90"/>
      <c r="H41" s="94"/>
      <c r="I41" s="115"/>
    </row>
    <row r="42" spans="1:9">
      <c r="A42" s="106">
        <f t="shared" si="0"/>
        <v>40</v>
      </c>
      <c r="B42" s="95"/>
      <c r="C42" s="82"/>
      <c r="D42" s="82" t="s">
        <v>1035</v>
      </c>
      <c r="E42" s="82"/>
      <c r="F42" s="82"/>
      <c r="G42" s="82"/>
      <c r="H42" s="84"/>
      <c r="I42" s="110"/>
    </row>
    <row r="43" spans="1:9">
      <c r="A43" s="106">
        <f t="shared" si="0"/>
        <v>41</v>
      </c>
      <c r="B43" s="95"/>
      <c r="C43" s="82"/>
      <c r="D43" s="82"/>
      <c r="E43" s="82" t="s">
        <v>1036</v>
      </c>
      <c r="F43" s="82"/>
      <c r="G43" s="82"/>
      <c r="H43" s="84"/>
      <c r="I43" s="110"/>
    </row>
    <row r="44" spans="1:9" ht="31.5">
      <c r="A44" s="106">
        <f t="shared" si="0"/>
        <v>42</v>
      </c>
      <c r="B44" s="81"/>
      <c r="C44" s="82"/>
      <c r="D44" s="92" t="s">
        <v>1030</v>
      </c>
      <c r="E44" s="147" t="s">
        <v>1037</v>
      </c>
      <c r="F44" s="147"/>
      <c r="G44" s="147"/>
      <c r="H44" s="84"/>
      <c r="I44" s="107"/>
    </row>
    <row r="45" spans="1:9" ht="31.5">
      <c r="A45" s="106">
        <f t="shared" si="0"/>
        <v>43</v>
      </c>
      <c r="B45" s="81"/>
      <c r="C45" s="82"/>
      <c r="D45" s="92" t="s">
        <v>1030</v>
      </c>
      <c r="E45" s="147" t="s">
        <v>1038</v>
      </c>
      <c r="F45" s="147"/>
      <c r="G45" s="147"/>
      <c r="H45" s="84"/>
      <c r="I45" s="108" t="s">
        <v>1000</v>
      </c>
    </row>
    <row r="46" spans="1:9" ht="31.5">
      <c r="A46" s="106">
        <f t="shared" si="0"/>
        <v>44</v>
      </c>
      <c r="B46" s="81"/>
      <c r="C46" s="82"/>
      <c r="D46" s="92" t="s">
        <v>1030</v>
      </c>
      <c r="E46" s="147" t="s">
        <v>1039</v>
      </c>
      <c r="F46" s="147"/>
      <c r="G46" s="147"/>
      <c r="H46" s="84"/>
      <c r="I46" s="108" t="s">
        <v>1040</v>
      </c>
    </row>
    <row r="47" spans="1:9" ht="63">
      <c r="A47" s="106">
        <f t="shared" si="0"/>
        <v>45</v>
      </c>
      <c r="B47" s="81"/>
      <c r="C47" s="82"/>
      <c r="D47" s="92"/>
      <c r="E47" s="147" t="s">
        <v>1041</v>
      </c>
      <c r="F47" s="147"/>
      <c r="G47" s="147"/>
      <c r="H47" s="84"/>
      <c r="I47" s="108" t="s">
        <v>1042</v>
      </c>
    </row>
    <row r="48" spans="1:9">
      <c r="A48" s="106">
        <f t="shared" si="0"/>
        <v>46</v>
      </c>
      <c r="B48" s="81"/>
      <c r="C48" s="83"/>
      <c r="D48" s="83"/>
      <c r="E48" s="82" t="s">
        <v>1043</v>
      </c>
      <c r="F48" s="83"/>
      <c r="G48" s="83"/>
      <c r="H48" s="84"/>
      <c r="I48" s="109" t="s">
        <v>1044</v>
      </c>
    </row>
    <row r="49" spans="1:9">
      <c r="A49" s="106">
        <f t="shared" si="0"/>
        <v>47</v>
      </c>
      <c r="B49" s="81"/>
      <c r="C49" s="82"/>
      <c r="D49" s="82" t="s">
        <v>1045</v>
      </c>
      <c r="E49" s="82"/>
      <c r="F49" s="82"/>
      <c r="G49" s="82"/>
      <c r="H49" s="86"/>
      <c r="I49" s="107"/>
    </row>
    <row r="50" spans="1:9">
      <c r="A50" s="111">
        <f t="shared" si="0"/>
        <v>48</v>
      </c>
      <c r="B50" s="88"/>
      <c r="C50" s="89" t="s">
        <v>1046</v>
      </c>
      <c r="D50" s="90"/>
      <c r="E50" s="90"/>
      <c r="F50" s="90"/>
      <c r="G50" s="90"/>
      <c r="H50" s="91"/>
      <c r="I50" s="112"/>
    </row>
    <row r="51" spans="1:9">
      <c r="A51" s="106">
        <f t="shared" si="0"/>
        <v>49</v>
      </c>
      <c r="B51" s="81"/>
      <c r="C51" s="83"/>
      <c r="D51" s="82" t="s">
        <v>1047</v>
      </c>
      <c r="E51" s="82"/>
      <c r="F51" s="82"/>
      <c r="G51" s="82"/>
      <c r="H51" s="84"/>
      <c r="I51" s="109"/>
    </row>
    <row r="52" spans="1:9" ht="31.5">
      <c r="A52" s="106">
        <f t="shared" si="0"/>
        <v>50</v>
      </c>
      <c r="B52" s="81"/>
      <c r="C52" s="83"/>
      <c r="D52" s="82"/>
      <c r="E52" s="147" t="s">
        <v>1048</v>
      </c>
      <c r="F52" s="147"/>
      <c r="G52" s="147"/>
      <c r="H52" s="84"/>
      <c r="I52" s="109" t="s">
        <v>1049</v>
      </c>
    </row>
    <row r="53" spans="1:9">
      <c r="A53" s="106">
        <f t="shared" si="0"/>
        <v>51</v>
      </c>
      <c r="B53" s="81"/>
      <c r="C53" s="83"/>
      <c r="D53" s="82"/>
      <c r="E53" s="147" t="s">
        <v>1050</v>
      </c>
      <c r="F53" s="147"/>
      <c r="G53" s="147"/>
      <c r="H53" s="84"/>
      <c r="I53" s="109"/>
    </row>
    <row r="54" spans="1:9" ht="31.5">
      <c r="A54" s="106">
        <f t="shared" si="0"/>
        <v>52</v>
      </c>
      <c r="B54" s="81"/>
      <c r="C54" s="83"/>
      <c r="D54" s="92" t="s">
        <v>1017</v>
      </c>
      <c r="E54" s="82"/>
      <c r="F54" s="147" t="s">
        <v>1051</v>
      </c>
      <c r="G54" s="147"/>
      <c r="H54" s="86"/>
      <c r="I54" s="109" t="s">
        <v>1052</v>
      </c>
    </row>
    <row r="55" spans="1:9" ht="31.5">
      <c r="A55" s="106">
        <f t="shared" si="0"/>
        <v>53</v>
      </c>
      <c r="B55" s="81"/>
      <c r="C55" s="83"/>
      <c r="D55" s="92"/>
      <c r="E55" s="82"/>
      <c r="F55" s="92"/>
      <c r="G55" s="92" t="s">
        <v>1053</v>
      </c>
      <c r="H55" s="86" t="s">
        <v>1054</v>
      </c>
      <c r="I55" s="108"/>
    </row>
    <row r="56" spans="1:9">
      <c r="A56" s="106">
        <f t="shared" si="0"/>
        <v>54</v>
      </c>
      <c r="B56" s="81"/>
      <c r="C56" s="83"/>
      <c r="D56" s="92"/>
      <c r="E56" s="82"/>
      <c r="F56" s="92"/>
      <c r="G56" s="92" t="s">
        <v>1055</v>
      </c>
      <c r="H56" s="86" t="s">
        <v>990</v>
      </c>
      <c r="I56" s="108"/>
    </row>
    <row r="57" spans="1:9">
      <c r="A57" s="106">
        <f t="shared" si="0"/>
        <v>55</v>
      </c>
      <c r="B57" s="81"/>
      <c r="C57" s="83"/>
      <c r="D57" s="92"/>
      <c r="E57" s="82"/>
      <c r="F57" s="82" t="s">
        <v>1056</v>
      </c>
      <c r="G57" s="82"/>
      <c r="H57" s="86" t="s">
        <v>1057</v>
      </c>
      <c r="I57" s="109"/>
    </row>
    <row r="58" spans="1:9">
      <c r="A58" s="106">
        <f t="shared" si="0"/>
        <v>56</v>
      </c>
      <c r="B58" s="81"/>
      <c r="C58" s="83"/>
      <c r="D58" s="82"/>
      <c r="E58" s="82" t="s">
        <v>1058</v>
      </c>
      <c r="F58" s="82"/>
      <c r="G58" s="82"/>
      <c r="H58" s="86" t="s">
        <v>1054</v>
      </c>
      <c r="I58" s="107"/>
    </row>
    <row r="59" spans="1:9">
      <c r="A59" s="106">
        <f t="shared" si="0"/>
        <v>57</v>
      </c>
      <c r="B59" s="81"/>
      <c r="C59" s="83"/>
      <c r="D59" s="82" t="s">
        <v>1059</v>
      </c>
      <c r="E59" s="82"/>
      <c r="F59" s="82"/>
      <c r="G59" s="82"/>
      <c r="H59" s="86"/>
      <c r="I59" s="108" t="s">
        <v>1060</v>
      </c>
    </row>
    <row r="60" spans="1:9">
      <c r="A60" s="106">
        <f t="shared" si="0"/>
        <v>58</v>
      </c>
      <c r="B60" s="81"/>
      <c r="C60" s="83"/>
      <c r="D60" s="82"/>
      <c r="E60" s="82" t="s">
        <v>1061</v>
      </c>
      <c r="F60" s="82"/>
      <c r="G60" s="82"/>
      <c r="H60" s="86" t="s">
        <v>1054</v>
      </c>
      <c r="I60" s="107"/>
    </row>
    <row r="61" spans="1:9">
      <c r="A61" s="106">
        <f t="shared" si="0"/>
        <v>59</v>
      </c>
      <c r="B61" s="81"/>
      <c r="C61" s="83"/>
      <c r="D61" s="82"/>
      <c r="E61" s="82" t="s">
        <v>1062</v>
      </c>
      <c r="F61" s="82"/>
      <c r="G61" s="82"/>
      <c r="H61" s="86" t="s">
        <v>990</v>
      </c>
      <c r="I61" s="107"/>
    </row>
    <row r="62" spans="1:9" ht="31.5">
      <c r="A62" s="106">
        <f t="shared" si="0"/>
        <v>60</v>
      </c>
      <c r="B62" s="85"/>
      <c r="C62" s="82"/>
      <c r="D62" s="92" t="s">
        <v>1017</v>
      </c>
      <c r="E62" s="147" t="s">
        <v>1063</v>
      </c>
      <c r="F62" s="147"/>
      <c r="G62" s="147"/>
      <c r="H62" s="86" t="s">
        <v>990</v>
      </c>
      <c r="I62" s="109" t="s">
        <v>1052</v>
      </c>
    </row>
    <row r="63" spans="1:9" ht="47.25">
      <c r="A63" s="106">
        <f t="shared" si="0"/>
        <v>61</v>
      </c>
      <c r="B63" s="85"/>
      <c r="C63" s="82"/>
      <c r="D63" s="92" t="s">
        <v>1064</v>
      </c>
      <c r="E63" s="147" t="s">
        <v>1065</v>
      </c>
      <c r="F63" s="147"/>
      <c r="G63" s="147"/>
      <c r="H63" s="86"/>
      <c r="I63" s="108" t="s">
        <v>1066</v>
      </c>
    </row>
    <row r="64" spans="1:9">
      <c r="A64" s="106">
        <f t="shared" si="0"/>
        <v>62</v>
      </c>
      <c r="B64" s="85"/>
      <c r="C64" s="82"/>
      <c r="D64" s="82"/>
      <c r="E64" s="82" t="s">
        <v>1056</v>
      </c>
      <c r="F64" s="82"/>
      <c r="G64" s="82"/>
      <c r="H64" s="86" t="s">
        <v>1057</v>
      </c>
      <c r="I64" s="107"/>
    </row>
    <row r="65" spans="1:9">
      <c r="A65" s="111">
        <f t="shared" si="0"/>
        <v>63</v>
      </c>
      <c r="B65" s="96"/>
      <c r="C65" s="89" t="s">
        <v>1067</v>
      </c>
      <c r="D65" s="90"/>
      <c r="E65" s="90"/>
      <c r="F65" s="90"/>
      <c r="G65" s="90"/>
      <c r="H65" s="94"/>
      <c r="I65" s="112"/>
    </row>
    <row r="66" spans="1:9" ht="31.5">
      <c r="A66" s="116">
        <f t="shared" si="0"/>
        <v>64</v>
      </c>
      <c r="B66" s="117"/>
      <c r="C66" s="118"/>
      <c r="D66" s="118" t="s">
        <v>1068</v>
      </c>
      <c r="E66" s="118"/>
      <c r="F66" s="118"/>
      <c r="G66" s="118"/>
      <c r="H66" s="119"/>
      <c r="I66" s="120" t="s">
        <v>1069</v>
      </c>
    </row>
  </sheetData>
  <autoFilter ref="B2:I66">
    <filterColumn colId="0" showButton="0"/>
    <filterColumn colId="1" showButton="0"/>
    <filterColumn colId="2" showButton="0"/>
    <filterColumn colId="3" showButton="0"/>
    <filterColumn colId="4" showButton="0"/>
  </autoFilter>
  <mergeCells count="14">
    <mergeCell ref="E62:G62"/>
    <mergeCell ref="E63:G63"/>
    <mergeCell ref="E45:G45"/>
    <mergeCell ref="E46:G46"/>
    <mergeCell ref="E47:G47"/>
    <mergeCell ref="E52:G52"/>
    <mergeCell ref="E53:G53"/>
    <mergeCell ref="F54:G54"/>
    <mergeCell ref="E44:G44"/>
    <mergeCell ref="B2:G2"/>
    <mergeCell ref="E30:G30"/>
    <mergeCell ref="E31:G31"/>
    <mergeCell ref="E37:G37"/>
    <mergeCell ref="D39:G39"/>
  </mergeCells>
  <phoneticPr fontId="5"/>
  <pageMargins left="0.51181102362204722" right="0.51181102362204722" top="0.51181102362204722" bottom="0.51181102362204722" header="0.31496062992125984" footer="0.31496062992125984"/>
  <pageSetup paperSize="9" scale="47" orientation="portrait" r:id="rId1"/>
  <headerFooter>
    <oddHeader>&amp;C&amp;F</oddHeader>
    <oddFooter>&amp;C&amp;P / &amp;N ページ</oddFooter>
  </headerFooter>
  <colBreaks count="1" manualBreakCount="1">
    <brk id="8" min="1" max="79"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M109"/>
  <sheetViews>
    <sheetView showGridLines="0" zoomScale="58" zoomScaleNormal="58" workbookViewId="0">
      <pane ySplit="5" topLeftCell="A6" activePane="bottomLeft" state="frozen"/>
      <selection activeCell="B2" sqref="B2"/>
      <selection pane="bottomLeft" activeCell="K77" sqref="K77"/>
    </sheetView>
  </sheetViews>
  <sheetFormatPr defaultColWidth="8.625" defaultRowHeight="15.75"/>
  <cols>
    <col min="1" max="1" width="4" style="4" customWidth="1"/>
    <col min="2" max="3" width="8.625" style="4"/>
    <col min="4" max="6" width="11.625" style="4" customWidth="1"/>
    <col min="7" max="7" width="22.75" style="4" customWidth="1"/>
    <col min="8" max="8" width="12.75" style="4" customWidth="1"/>
    <col min="9" max="9" width="52.125" style="4" customWidth="1"/>
    <col min="10" max="10" width="11.625" style="4" customWidth="1"/>
    <col min="11" max="11" width="35.25" style="4" customWidth="1"/>
    <col min="12" max="13" width="80.75" style="4" customWidth="1"/>
    <col min="14" max="16384" width="8.625" style="4"/>
  </cols>
  <sheetData>
    <row r="1" spans="1:13" s="3" customFormat="1" ht="19.5">
      <c r="A1" s="11" t="s">
        <v>378</v>
      </c>
    </row>
    <row r="2" spans="1:13" s="3" customFormat="1"/>
    <row r="3" spans="1:13" s="3" customFormat="1">
      <c r="B3" s="7" t="s">
        <v>3</v>
      </c>
      <c r="C3" s="7"/>
    </row>
    <row r="4" spans="1:13" s="3" customFormat="1"/>
    <row r="5" spans="1:13" s="9" customFormat="1" ht="78.75">
      <c r="B5" s="15" t="s">
        <v>4</v>
      </c>
      <c r="C5" s="15" t="s">
        <v>204</v>
      </c>
      <c r="D5" s="15" t="s">
        <v>40</v>
      </c>
      <c r="E5" s="15" t="s">
        <v>41</v>
      </c>
      <c r="F5" s="15" t="s">
        <v>9</v>
      </c>
      <c r="G5" s="15" t="s">
        <v>39</v>
      </c>
      <c r="H5" s="15" t="s">
        <v>31</v>
      </c>
      <c r="I5" s="15" t="s">
        <v>30</v>
      </c>
      <c r="J5" s="15" t="s">
        <v>361</v>
      </c>
      <c r="K5" s="15" t="s">
        <v>362</v>
      </c>
      <c r="L5" s="12" t="s">
        <v>22</v>
      </c>
      <c r="M5" s="12" t="s">
        <v>214</v>
      </c>
    </row>
    <row r="6" spans="1:13" ht="268.5" customHeight="1">
      <c r="B6" s="16">
        <f>ROW()-5</f>
        <v>1</v>
      </c>
      <c r="C6" s="17" t="s">
        <v>205</v>
      </c>
      <c r="D6" s="17" t="s">
        <v>405</v>
      </c>
      <c r="E6" s="17" t="s">
        <v>43</v>
      </c>
      <c r="F6" s="17" t="s">
        <v>44</v>
      </c>
      <c r="G6" s="17" t="s">
        <v>45</v>
      </c>
      <c r="H6" s="18" t="s">
        <v>46</v>
      </c>
      <c r="I6" s="27" t="s">
        <v>751</v>
      </c>
      <c r="J6" s="19" t="s">
        <v>200</v>
      </c>
      <c r="K6" s="27" t="s">
        <v>511</v>
      </c>
      <c r="L6" s="5"/>
      <c r="M6" s="6"/>
    </row>
    <row r="7" spans="1:13" ht="268.5" customHeight="1">
      <c r="B7" s="16">
        <f t="shared" ref="B7:B70" si="0">ROW()-5</f>
        <v>2</v>
      </c>
      <c r="C7" s="17" t="s">
        <v>205</v>
      </c>
      <c r="D7" s="17" t="s">
        <v>42</v>
      </c>
      <c r="E7" s="17" t="s">
        <v>43</v>
      </c>
      <c r="F7" s="17" t="s">
        <v>47</v>
      </c>
      <c r="G7" s="17" t="s">
        <v>48</v>
      </c>
      <c r="H7" s="18" t="s">
        <v>49</v>
      </c>
      <c r="I7" s="27" t="s">
        <v>752</v>
      </c>
      <c r="J7" s="19" t="s">
        <v>200</v>
      </c>
      <c r="K7" s="27" t="s">
        <v>512</v>
      </c>
      <c r="L7" s="5"/>
      <c r="M7" s="6"/>
    </row>
    <row r="8" spans="1:13" ht="208.5" customHeight="1">
      <c r="B8" s="16">
        <f t="shared" si="0"/>
        <v>3</v>
      </c>
      <c r="C8" s="17" t="s">
        <v>205</v>
      </c>
      <c r="D8" s="17" t="s">
        <v>42</v>
      </c>
      <c r="E8" s="17" t="s">
        <v>43</v>
      </c>
      <c r="F8" s="17" t="s">
        <v>50</v>
      </c>
      <c r="G8" s="17" t="s">
        <v>51</v>
      </c>
      <c r="H8" s="18" t="s">
        <v>52</v>
      </c>
      <c r="I8" s="27" t="s">
        <v>753</v>
      </c>
      <c r="J8" s="19" t="s">
        <v>201</v>
      </c>
      <c r="K8" s="27" t="s">
        <v>513</v>
      </c>
      <c r="L8" s="14"/>
      <c r="M8" s="14"/>
    </row>
    <row r="9" spans="1:13" ht="173.45" customHeight="1">
      <c r="B9" s="16">
        <f t="shared" si="0"/>
        <v>4</v>
      </c>
      <c r="C9" s="17" t="s">
        <v>205</v>
      </c>
      <c r="D9" s="17" t="s">
        <v>42</v>
      </c>
      <c r="E9" s="17" t="s">
        <v>43</v>
      </c>
      <c r="F9" s="17" t="s">
        <v>53</v>
      </c>
      <c r="G9" s="17" t="s">
        <v>54</v>
      </c>
      <c r="H9" s="18" t="s">
        <v>55</v>
      </c>
      <c r="I9" s="27" t="s">
        <v>754</v>
      </c>
      <c r="J9" s="19" t="s">
        <v>200</v>
      </c>
      <c r="K9" s="27" t="s">
        <v>514</v>
      </c>
      <c r="L9" s="5"/>
      <c r="M9" s="6"/>
    </row>
    <row r="10" spans="1:13" ht="58.5" customHeight="1">
      <c r="B10" s="16">
        <f t="shared" si="0"/>
        <v>5</v>
      </c>
      <c r="C10" s="17" t="s">
        <v>205</v>
      </c>
      <c r="D10" s="17" t="s">
        <v>42</v>
      </c>
      <c r="E10" s="17" t="s">
        <v>43</v>
      </c>
      <c r="F10" s="17" t="s">
        <v>56</v>
      </c>
      <c r="G10" s="17" t="s">
        <v>57</v>
      </c>
      <c r="H10" s="18" t="s">
        <v>58</v>
      </c>
      <c r="I10" s="27" t="s">
        <v>755</v>
      </c>
      <c r="J10" s="19" t="s">
        <v>200</v>
      </c>
      <c r="K10" s="27" t="s">
        <v>515</v>
      </c>
      <c r="L10" s="5"/>
      <c r="M10" s="6"/>
    </row>
    <row r="11" spans="1:13" ht="58.5" customHeight="1">
      <c r="B11" s="16">
        <f t="shared" si="0"/>
        <v>6</v>
      </c>
      <c r="C11" s="17" t="s">
        <v>205</v>
      </c>
      <c r="D11" s="17" t="s">
        <v>42</v>
      </c>
      <c r="E11" s="17" t="s">
        <v>43</v>
      </c>
      <c r="F11" s="17" t="s">
        <v>59</v>
      </c>
      <c r="G11" s="17" t="s">
        <v>60</v>
      </c>
      <c r="H11" s="18" t="s">
        <v>61</v>
      </c>
      <c r="I11" s="27" t="s">
        <v>756</v>
      </c>
      <c r="J11" s="19" t="s">
        <v>201</v>
      </c>
      <c r="K11" s="27" t="s">
        <v>516</v>
      </c>
      <c r="L11" s="14"/>
      <c r="M11" s="14"/>
    </row>
    <row r="12" spans="1:13" ht="58.5" customHeight="1">
      <c r="B12" s="16">
        <f t="shared" si="0"/>
        <v>7</v>
      </c>
      <c r="C12" s="17" t="s">
        <v>205</v>
      </c>
      <c r="D12" s="17" t="s">
        <v>42</v>
      </c>
      <c r="E12" s="17" t="s">
        <v>43</v>
      </c>
      <c r="F12" s="17" t="s">
        <v>62</v>
      </c>
      <c r="G12" s="17" t="s">
        <v>63</v>
      </c>
      <c r="H12" s="18" t="s">
        <v>64</v>
      </c>
      <c r="I12" s="27" t="s">
        <v>147</v>
      </c>
      <c r="J12" s="19" t="s">
        <v>201</v>
      </c>
      <c r="K12" s="27" t="s">
        <v>517</v>
      </c>
      <c r="L12" s="14"/>
      <c r="M12" s="14"/>
    </row>
    <row r="13" spans="1:13" ht="58.5" customHeight="1">
      <c r="B13" s="16">
        <f t="shared" si="0"/>
        <v>8</v>
      </c>
      <c r="C13" s="17" t="s">
        <v>205</v>
      </c>
      <c r="D13" s="17" t="s">
        <v>42</v>
      </c>
      <c r="E13" s="17" t="s">
        <v>43</v>
      </c>
      <c r="F13" s="17" t="s">
        <v>65</v>
      </c>
      <c r="G13" s="17" t="s">
        <v>66</v>
      </c>
      <c r="H13" s="18" t="s">
        <v>67</v>
      </c>
      <c r="I13" s="27" t="s">
        <v>148</v>
      </c>
      <c r="J13" s="19" t="s">
        <v>200</v>
      </c>
      <c r="K13" s="27" t="s">
        <v>518</v>
      </c>
      <c r="L13" s="5"/>
      <c r="M13" s="6"/>
    </row>
    <row r="14" spans="1:13" ht="58.5" customHeight="1">
      <c r="B14" s="16">
        <f t="shared" si="0"/>
        <v>9</v>
      </c>
      <c r="C14" s="17" t="s">
        <v>205</v>
      </c>
      <c r="D14" s="17" t="s">
        <v>42</v>
      </c>
      <c r="E14" s="17" t="s">
        <v>68</v>
      </c>
      <c r="F14" s="17" t="s">
        <v>69</v>
      </c>
      <c r="G14" s="17" t="s">
        <v>70</v>
      </c>
      <c r="H14" s="18" t="s">
        <v>71</v>
      </c>
      <c r="I14" s="27" t="s">
        <v>149</v>
      </c>
      <c r="J14" s="19" t="s">
        <v>201</v>
      </c>
      <c r="K14" s="27" t="s">
        <v>519</v>
      </c>
      <c r="L14" s="14"/>
      <c r="M14" s="14"/>
    </row>
    <row r="15" spans="1:13" ht="58.5" customHeight="1">
      <c r="B15" s="16">
        <f t="shared" si="0"/>
        <v>10</v>
      </c>
      <c r="C15" s="17" t="s">
        <v>205</v>
      </c>
      <c r="D15" s="17" t="s">
        <v>42</v>
      </c>
      <c r="E15" s="17" t="s">
        <v>68</v>
      </c>
      <c r="F15" s="17" t="s">
        <v>72</v>
      </c>
      <c r="G15" s="17" t="s">
        <v>73</v>
      </c>
      <c r="H15" s="18" t="s">
        <v>74</v>
      </c>
      <c r="I15" s="27" t="s">
        <v>150</v>
      </c>
      <c r="J15" s="19" t="s">
        <v>520</v>
      </c>
      <c r="K15" s="27" t="s">
        <v>521</v>
      </c>
      <c r="L15" s="5"/>
      <c r="M15" s="6"/>
    </row>
    <row r="16" spans="1:13" ht="88.5" customHeight="1">
      <c r="B16" s="16">
        <f t="shared" si="0"/>
        <v>11</v>
      </c>
      <c r="C16" s="17" t="s">
        <v>205</v>
      </c>
      <c r="D16" s="17" t="s">
        <v>42</v>
      </c>
      <c r="E16" s="17" t="s">
        <v>68</v>
      </c>
      <c r="F16" s="17" t="s">
        <v>72</v>
      </c>
      <c r="G16" s="17" t="s">
        <v>73</v>
      </c>
      <c r="H16" s="18" t="s">
        <v>75</v>
      </c>
      <c r="I16" s="27" t="s">
        <v>757</v>
      </c>
      <c r="J16" s="19" t="s">
        <v>201</v>
      </c>
      <c r="K16" s="27" t="s">
        <v>522</v>
      </c>
      <c r="L16" s="14"/>
      <c r="M16" s="14"/>
    </row>
    <row r="17" spans="2:13" ht="58.5" customHeight="1">
      <c r="B17" s="16">
        <f t="shared" si="0"/>
        <v>12</v>
      </c>
      <c r="C17" s="17" t="s">
        <v>205</v>
      </c>
      <c r="D17" s="17" t="s">
        <v>42</v>
      </c>
      <c r="E17" s="17" t="s">
        <v>68</v>
      </c>
      <c r="F17" s="17" t="s">
        <v>72</v>
      </c>
      <c r="G17" s="17" t="s">
        <v>73</v>
      </c>
      <c r="H17" s="18" t="s">
        <v>76</v>
      </c>
      <c r="I17" s="27" t="s">
        <v>151</v>
      </c>
      <c r="J17" s="19" t="s">
        <v>200</v>
      </c>
      <c r="K17" s="27" t="s">
        <v>523</v>
      </c>
      <c r="L17" s="5"/>
      <c r="M17" s="6"/>
    </row>
    <row r="18" spans="2:13" ht="73.5" customHeight="1">
      <c r="B18" s="16">
        <f t="shared" si="0"/>
        <v>13</v>
      </c>
      <c r="C18" s="17" t="s">
        <v>205</v>
      </c>
      <c r="D18" s="17" t="s">
        <v>77</v>
      </c>
      <c r="E18" s="17" t="s">
        <v>78</v>
      </c>
      <c r="F18" s="17" t="s">
        <v>79</v>
      </c>
      <c r="G18" s="17" t="s">
        <v>80</v>
      </c>
      <c r="H18" s="18" t="s">
        <v>81</v>
      </c>
      <c r="I18" s="27" t="s">
        <v>152</v>
      </c>
      <c r="J18" s="19" t="s">
        <v>200</v>
      </c>
      <c r="K18" s="27" t="s">
        <v>524</v>
      </c>
      <c r="L18" s="5"/>
      <c r="M18" s="6"/>
    </row>
    <row r="19" spans="2:13" ht="58.5" customHeight="1">
      <c r="B19" s="16">
        <f t="shared" si="0"/>
        <v>14</v>
      </c>
      <c r="C19" s="17" t="s">
        <v>205</v>
      </c>
      <c r="D19" s="17" t="s">
        <v>77</v>
      </c>
      <c r="E19" s="17" t="s">
        <v>78</v>
      </c>
      <c r="F19" s="17" t="s">
        <v>79</v>
      </c>
      <c r="G19" s="17" t="s">
        <v>80</v>
      </c>
      <c r="H19" s="18" t="s">
        <v>82</v>
      </c>
      <c r="I19" s="27" t="s">
        <v>153</v>
      </c>
      <c r="J19" s="19" t="s">
        <v>200</v>
      </c>
      <c r="K19" s="27" t="s">
        <v>202</v>
      </c>
      <c r="L19" s="5"/>
      <c r="M19" s="6"/>
    </row>
    <row r="20" spans="2:13" ht="73.5" customHeight="1">
      <c r="B20" s="16">
        <f t="shared" si="0"/>
        <v>15</v>
      </c>
      <c r="C20" s="17" t="s">
        <v>205</v>
      </c>
      <c r="D20" s="17" t="s">
        <v>77</v>
      </c>
      <c r="E20" s="17" t="s">
        <v>85</v>
      </c>
      <c r="F20" s="17" t="s">
        <v>83</v>
      </c>
      <c r="G20" s="17" t="s">
        <v>406</v>
      </c>
      <c r="H20" s="18" t="s">
        <v>407</v>
      </c>
      <c r="I20" s="27" t="s">
        <v>490</v>
      </c>
      <c r="J20" s="19" t="s">
        <v>200</v>
      </c>
      <c r="K20" s="27" t="s">
        <v>525</v>
      </c>
      <c r="L20" s="5"/>
      <c r="M20" s="6"/>
    </row>
    <row r="21" spans="2:13" ht="58.5" customHeight="1">
      <c r="B21" s="16">
        <f t="shared" si="0"/>
        <v>16</v>
      </c>
      <c r="C21" s="17" t="s">
        <v>205</v>
      </c>
      <c r="D21" s="17" t="s">
        <v>77</v>
      </c>
      <c r="E21" s="17" t="s">
        <v>78</v>
      </c>
      <c r="F21" s="17" t="s">
        <v>83</v>
      </c>
      <c r="G21" s="17" t="s">
        <v>84</v>
      </c>
      <c r="H21" s="18" t="s">
        <v>408</v>
      </c>
      <c r="I21" s="27" t="s">
        <v>154</v>
      </c>
      <c r="J21" s="19" t="s">
        <v>201</v>
      </c>
      <c r="K21" s="27" t="s">
        <v>526</v>
      </c>
      <c r="L21" s="14"/>
      <c r="M21" s="14"/>
    </row>
    <row r="22" spans="2:13" ht="88.5" customHeight="1">
      <c r="B22" s="16">
        <f t="shared" si="0"/>
        <v>17</v>
      </c>
      <c r="C22" s="17" t="s">
        <v>205</v>
      </c>
      <c r="D22" s="17" t="s">
        <v>77</v>
      </c>
      <c r="E22" s="17" t="s">
        <v>78</v>
      </c>
      <c r="F22" s="17" t="s">
        <v>83</v>
      </c>
      <c r="G22" s="17" t="s">
        <v>84</v>
      </c>
      <c r="H22" s="18" t="s">
        <v>409</v>
      </c>
      <c r="I22" s="27" t="s">
        <v>155</v>
      </c>
      <c r="J22" s="19" t="s">
        <v>200</v>
      </c>
      <c r="K22" s="27" t="s">
        <v>527</v>
      </c>
      <c r="L22" s="5"/>
      <c r="M22" s="6"/>
    </row>
    <row r="23" spans="2:13" ht="58.5" customHeight="1">
      <c r="B23" s="16">
        <f t="shared" si="0"/>
        <v>18</v>
      </c>
      <c r="C23" s="17" t="s">
        <v>205</v>
      </c>
      <c r="D23" s="17" t="s">
        <v>77</v>
      </c>
      <c r="E23" s="17" t="s">
        <v>85</v>
      </c>
      <c r="F23" s="17" t="s">
        <v>83</v>
      </c>
      <c r="G23" s="17" t="s">
        <v>84</v>
      </c>
      <c r="H23" s="18" t="s">
        <v>410</v>
      </c>
      <c r="I23" s="27" t="s">
        <v>156</v>
      </c>
      <c r="J23" s="19" t="s">
        <v>200</v>
      </c>
      <c r="K23" s="27" t="s">
        <v>528</v>
      </c>
      <c r="L23" s="5"/>
      <c r="M23" s="6"/>
    </row>
    <row r="24" spans="2:13" ht="58.5" customHeight="1">
      <c r="B24" s="16">
        <f t="shared" si="0"/>
        <v>19</v>
      </c>
      <c r="C24" s="17" t="s">
        <v>205</v>
      </c>
      <c r="D24" s="17" t="s">
        <v>77</v>
      </c>
      <c r="E24" s="17" t="s">
        <v>85</v>
      </c>
      <c r="F24" s="17" t="s">
        <v>83</v>
      </c>
      <c r="G24" s="17" t="s">
        <v>84</v>
      </c>
      <c r="H24" s="18" t="s">
        <v>411</v>
      </c>
      <c r="I24" s="27" t="s">
        <v>157</v>
      </c>
      <c r="J24" s="19" t="s">
        <v>200</v>
      </c>
      <c r="K24" s="27" t="s">
        <v>529</v>
      </c>
      <c r="L24" s="5"/>
      <c r="M24" s="6"/>
    </row>
    <row r="25" spans="2:13" ht="58.5" customHeight="1">
      <c r="B25" s="16">
        <f t="shared" si="0"/>
        <v>20</v>
      </c>
      <c r="C25" s="17" t="s">
        <v>205</v>
      </c>
      <c r="D25" s="17" t="s">
        <v>77</v>
      </c>
      <c r="E25" s="17" t="s">
        <v>85</v>
      </c>
      <c r="F25" s="17" t="s">
        <v>83</v>
      </c>
      <c r="G25" s="17" t="s">
        <v>84</v>
      </c>
      <c r="H25" s="18" t="s">
        <v>412</v>
      </c>
      <c r="I25" s="27" t="s">
        <v>158</v>
      </c>
      <c r="J25" s="19" t="s">
        <v>200</v>
      </c>
      <c r="K25" s="27" t="s">
        <v>524</v>
      </c>
      <c r="L25" s="5"/>
      <c r="M25" s="6"/>
    </row>
    <row r="26" spans="2:13" ht="58.5" customHeight="1">
      <c r="B26" s="16">
        <f t="shared" si="0"/>
        <v>21</v>
      </c>
      <c r="C26" s="17" t="s">
        <v>205</v>
      </c>
      <c r="D26" s="17" t="s">
        <v>77</v>
      </c>
      <c r="E26" s="17" t="s">
        <v>78</v>
      </c>
      <c r="F26" s="17" t="s">
        <v>83</v>
      </c>
      <c r="G26" s="17" t="s">
        <v>84</v>
      </c>
      <c r="H26" s="18" t="s">
        <v>413</v>
      </c>
      <c r="I26" s="27" t="s">
        <v>159</v>
      </c>
      <c r="J26" s="19" t="s">
        <v>200</v>
      </c>
      <c r="K26" s="27" t="s">
        <v>202</v>
      </c>
      <c r="L26" s="5"/>
      <c r="M26" s="6"/>
    </row>
    <row r="27" spans="2:13" ht="88.5" customHeight="1">
      <c r="B27" s="16">
        <f t="shared" si="0"/>
        <v>22</v>
      </c>
      <c r="C27" s="17" t="s">
        <v>205</v>
      </c>
      <c r="D27" s="17" t="s">
        <v>77</v>
      </c>
      <c r="E27" s="17" t="s">
        <v>86</v>
      </c>
      <c r="F27" s="17" t="s">
        <v>87</v>
      </c>
      <c r="G27" s="17" t="s">
        <v>88</v>
      </c>
      <c r="H27" s="18" t="s">
        <v>414</v>
      </c>
      <c r="I27" s="27" t="s">
        <v>160</v>
      </c>
      <c r="J27" s="19" t="s">
        <v>200</v>
      </c>
      <c r="K27" s="27" t="s">
        <v>530</v>
      </c>
      <c r="L27" s="5"/>
      <c r="M27" s="6"/>
    </row>
    <row r="28" spans="2:13" ht="58.5" customHeight="1">
      <c r="B28" s="16">
        <f t="shared" si="0"/>
        <v>23</v>
      </c>
      <c r="C28" s="17" t="s">
        <v>205</v>
      </c>
      <c r="D28" s="17" t="s">
        <v>77</v>
      </c>
      <c r="E28" s="17" t="s">
        <v>86</v>
      </c>
      <c r="F28" s="17" t="s">
        <v>89</v>
      </c>
      <c r="G28" s="17" t="s">
        <v>90</v>
      </c>
      <c r="H28" s="18" t="s">
        <v>415</v>
      </c>
      <c r="I28" s="27" t="s">
        <v>758</v>
      </c>
      <c r="J28" s="19" t="s">
        <v>520</v>
      </c>
      <c r="K28" s="27" t="s">
        <v>531</v>
      </c>
      <c r="L28" s="5"/>
      <c r="M28" s="6"/>
    </row>
    <row r="29" spans="2:13" ht="43.5" customHeight="1">
      <c r="B29" s="16">
        <f t="shared" si="0"/>
        <v>24</v>
      </c>
      <c r="C29" s="17" t="s">
        <v>205</v>
      </c>
      <c r="D29" s="17" t="s">
        <v>77</v>
      </c>
      <c r="E29" s="17" t="s">
        <v>86</v>
      </c>
      <c r="F29" s="17" t="s">
        <v>416</v>
      </c>
      <c r="G29" s="17" t="s">
        <v>417</v>
      </c>
      <c r="H29" s="18" t="s">
        <v>418</v>
      </c>
      <c r="I29" s="27" t="s">
        <v>491</v>
      </c>
      <c r="J29" s="19" t="s">
        <v>520</v>
      </c>
      <c r="K29" s="27" t="s">
        <v>532</v>
      </c>
      <c r="L29" s="5"/>
      <c r="M29" s="6"/>
    </row>
    <row r="30" spans="2:13" ht="103.5" customHeight="1">
      <c r="B30" s="16">
        <f t="shared" si="0"/>
        <v>25</v>
      </c>
      <c r="C30" s="17" t="s">
        <v>205</v>
      </c>
      <c r="D30" s="17" t="s">
        <v>77</v>
      </c>
      <c r="E30" s="17" t="s">
        <v>91</v>
      </c>
      <c r="F30" s="17" t="s">
        <v>92</v>
      </c>
      <c r="G30" s="17" t="s">
        <v>93</v>
      </c>
      <c r="H30" s="18" t="s">
        <v>94</v>
      </c>
      <c r="I30" s="27" t="s">
        <v>161</v>
      </c>
      <c r="J30" s="19" t="s">
        <v>200</v>
      </c>
      <c r="K30" s="27" t="s">
        <v>533</v>
      </c>
      <c r="L30" s="5"/>
      <c r="M30" s="6"/>
    </row>
    <row r="31" spans="2:13" ht="58.5" customHeight="1">
      <c r="B31" s="16">
        <f t="shared" si="0"/>
        <v>26</v>
      </c>
      <c r="C31" s="17" t="s">
        <v>205</v>
      </c>
      <c r="D31" s="17" t="s">
        <v>95</v>
      </c>
      <c r="E31" s="17" t="s">
        <v>96</v>
      </c>
      <c r="F31" s="17" t="s">
        <v>141</v>
      </c>
      <c r="G31" s="17" t="s">
        <v>97</v>
      </c>
      <c r="H31" s="18" t="s">
        <v>419</v>
      </c>
      <c r="I31" s="27" t="s">
        <v>851</v>
      </c>
      <c r="J31" s="19" t="s">
        <v>200</v>
      </c>
      <c r="K31" s="27" t="s">
        <v>534</v>
      </c>
      <c r="L31" s="5"/>
      <c r="M31" s="6"/>
    </row>
    <row r="32" spans="2:13" ht="58.5" customHeight="1">
      <c r="B32" s="16">
        <f t="shared" si="0"/>
        <v>27</v>
      </c>
      <c r="C32" s="17" t="s">
        <v>205</v>
      </c>
      <c r="D32" s="17" t="s">
        <v>95</v>
      </c>
      <c r="E32" s="17" t="s">
        <v>96</v>
      </c>
      <c r="F32" s="17" t="s">
        <v>141</v>
      </c>
      <c r="G32" s="17" t="s">
        <v>97</v>
      </c>
      <c r="H32" s="18" t="s">
        <v>420</v>
      </c>
      <c r="I32" s="27" t="s">
        <v>162</v>
      </c>
      <c r="J32" s="19" t="s">
        <v>201</v>
      </c>
      <c r="K32" s="27" t="s">
        <v>535</v>
      </c>
      <c r="L32" s="14"/>
      <c r="M32" s="14"/>
    </row>
    <row r="33" spans="2:13" ht="103.5" customHeight="1">
      <c r="B33" s="16">
        <f t="shared" si="0"/>
        <v>28</v>
      </c>
      <c r="C33" s="17" t="s">
        <v>205</v>
      </c>
      <c r="D33" s="17" t="s">
        <v>95</v>
      </c>
      <c r="E33" s="17" t="s">
        <v>96</v>
      </c>
      <c r="F33" s="17" t="s">
        <v>421</v>
      </c>
      <c r="G33" s="17" t="s">
        <v>422</v>
      </c>
      <c r="H33" s="18" t="s">
        <v>423</v>
      </c>
      <c r="I33" s="27" t="s">
        <v>492</v>
      </c>
      <c r="J33" s="19" t="s">
        <v>200</v>
      </c>
      <c r="K33" s="59" t="s">
        <v>939</v>
      </c>
      <c r="L33" s="5"/>
      <c r="M33" s="6"/>
    </row>
    <row r="34" spans="2:13" ht="58.5" customHeight="1">
      <c r="B34" s="16">
        <f t="shared" si="0"/>
        <v>29</v>
      </c>
      <c r="C34" s="17" t="s">
        <v>205</v>
      </c>
      <c r="D34" s="17" t="s">
        <v>95</v>
      </c>
      <c r="E34" s="17" t="s">
        <v>96</v>
      </c>
      <c r="F34" s="17" t="s">
        <v>421</v>
      </c>
      <c r="G34" s="17" t="s">
        <v>422</v>
      </c>
      <c r="H34" s="18" t="s">
        <v>424</v>
      </c>
      <c r="I34" s="27" t="s">
        <v>493</v>
      </c>
      <c r="J34" s="19" t="s">
        <v>201</v>
      </c>
      <c r="K34" s="27" t="s">
        <v>536</v>
      </c>
      <c r="L34" s="14"/>
      <c r="M34" s="14"/>
    </row>
    <row r="35" spans="2:13" ht="58.5" customHeight="1">
      <c r="B35" s="16">
        <f t="shared" si="0"/>
        <v>30</v>
      </c>
      <c r="C35" s="17" t="s">
        <v>205</v>
      </c>
      <c r="D35" s="17" t="s">
        <v>95</v>
      </c>
      <c r="E35" s="17" t="s">
        <v>96</v>
      </c>
      <c r="F35" s="17" t="s">
        <v>421</v>
      </c>
      <c r="G35" s="17" t="s">
        <v>98</v>
      </c>
      <c r="H35" s="18" t="s">
        <v>142</v>
      </c>
      <c r="I35" s="27" t="s">
        <v>163</v>
      </c>
      <c r="J35" s="19" t="s">
        <v>201</v>
      </c>
      <c r="K35" s="27" t="s">
        <v>537</v>
      </c>
      <c r="L35" s="14"/>
      <c r="M35" s="14"/>
    </row>
    <row r="36" spans="2:13" ht="73.5" customHeight="1">
      <c r="B36" s="16">
        <f t="shared" si="0"/>
        <v>31</v>
      </c>
      <c r="C36" s="17" t="s">
        <v>205</v>
      </c>
      <c r="D36" s="17" t="s">
        <v>95</v>
      </c>
      <c r="E36" s="17" t="s">
        <v>96</v>
      </c>
      <c r="F36" s="17" t="s">
        <v>425</v>
      </c>
      <c r="G36" s="17" t="s">
        <v>99</v>
      </c>
      <c r="H36" s="18" t="s">
        <v>426</v>
      </c>
      <c r="I36" s="27" t="s">
        <v>164</v>
      </c>
      <c r="J36" s="19" t="s">
        <v>520</v>
      </c>
      <c r="K36" s="27" t="s">
        <v>538</v>
      </c>
      <c r="L36" s="5"/>
      <c r="M36" s="6"/>
    </row>
    <row r="37" spans="2:13" ht="73.5" customHeight="1">
      <c r="B37" s="16">
        <f t="shared" si="0"/>
        <v>32</v>
      </c>
      <c r="C37" s="17" t="s">
        <v>205</v>
      </c>
      <c r="D37" s="17" t="s">
        <v>95</v>
      </c>
      <c r="E37" s="17" t="s">
        <v>96</v>
      </c>
      <c r="F37" s="17" t="s">
        <v>100</v>
      </c>
      <c r="G37" s="17" t="s">
        <v>99</v>
      </c>
      <c r="H37" s="18" t="s">
        <v>427</v>
      </c>
      <c r="I37" s="27" t="s">
        <v>165</v>
      </c>
      <c r="J37" s="19" t="s">
        <v>200</v>
      </c>
      <c r="K37" s="27" t="s">
        <v>539</v>
      </c>
      <c r="L37" s="5"/>
      <c r="M37" s="6"/>
    </row>
    <row r="38" spans="2:13" ht="73.5" customHeight="1">
      <c r="B38" s="16">
        <f t="shared" si="0"/>
        <v>33</v>
      </c>
      <c r="C38" s="17" t="s">
        <v>205</v>
      </c>
      <c r="D38" s="17" t="s">
        <v>95</v>
      </c>
      <c r="E38" s="17" t="s">
        <v>96</v>
      </c>
      <c r="F38" s="17" t="s">
        <v>100</v>
      </c>
      <c r="G38" s="17" t="s">
        <v>99</v>
      </c>
      <c r="H38" s="18" t="s">
        <v>428</v>
      </c>
      <c r="I38" s="27" t="s">
        <v>166</v>
      </c>
      <c r="J38" s="19" t="s">
        <v>520</v>
      </c>
      <c r="K38" s="27" t="s">
        <v>538</v>
      </c>
      <c r="L38" s="5"/>
      <c r="M38" s="6"/>
    </row>
    <row r="39" spans="2:13" ht="73.5" customHeight="1">
      <c r="B39" s="16">
        <f t="shared" si="0"/>
        <v>34</v>
      </c>
      <c r="C39" s="17" t="s">
        <v>205</v>
      </c>
      <c r="D39" s="17" t="s">
        <v>95</v>
      </c>
      <c r="E39" s="17" t="s">
        <v>96</v>
      </c>
      <c r="F39" s="17" t="s">
        <v>100</v>
      </c>
      <c r="G39" s="17" t="s">
        <v>99</v>
      </c>
      <c r="H39" s="18" t="s">
        <v>429</v>
      </c>
      <c r="I39" s="27" t="s">
        <v>167</v>
      </c>
      <c r="J39" s="19" t="s">
        <v>520</v>
      </c>
      <c r="K39" s="27" t="s">
        <v>202</v>
      </c>
      <c r="L39" s="5"/>
      <c r="M39" s="6"/>
    </row>
    <row r="40" spans="2:13" ht="73.5" customHeight="1">
      <c r="B40" s="16">
        <f t="shared" si="0"/>
        <v>35</v>
      </c>
      <c r="C40" s="17" t="s">
        <v>205</v>
      </c>
      <c r="D40" s="17" t="s">
        <v>95</v>
      </c>
      <c r="E40" s="17" t="s">
        <v>96</v>
      </c>
      <c r="F40" s="17" t="s">
        <v>100</v>
      </c>
      <c r="G40" s="17" t="s">
        <v>101</v>
      </c>
      <c r="H40" s="18" t="s">
        <v>430</v>
      </c>
      <c r="I40" s="27" t="s">
        <v>168</v>
      </c>
      <c r="J40" s="19" t="s">
        <v>201</v>
      </c>
      <c r="K40" s="27" t="s">
        <v>203</v>
      </c>
      <c r="L40" s="14"/>
      <c r="M40" s="14"/>
    </row>
    <row r="41" spans="2:13" ht="88.5" customHeight="1">
      <c r="B41" s="16">
        <f t="shared" si="0"/>
        <v>36</v>
      </c>
      <c r="C41" s="17" t="s">
        <v>205</v>
      </c>
      <c r="D41" s="17" t="s">
        <v>95</v>
      </c>
      <c r="E41" s="17" t="s">
        <v>96</v>
      </c>
      <c r="F41" s="17" t="s">
        <v>431</v>
      </c>
      <c r="G41" s="17" t="s">
        <v>102</v>
      </c>
      <c r="H41" s="18" t="s">
        <v>432</v>
      </c>
      <c r="I41" s="27" t="s">
        <v>494</v>
      </c>
      <c r="J41" s="19" t="s">
        <v>520</v>
      </c>
      <c r="K41" s="27" t="s">
        <v>540</v>
      </c>
      <c r="L41" s="5"/>
      <c r="M41" s="6"/>
    </row>
    <row r="42" spans="2:13" ht="73.5" customHeight="1">
      <c r="B42" s="16">
        <f t="shared" si="0"/>
        <v>37</v>
      </c>
      <c r="C42" s="17" t="s">
        <v>205</v>
      </c>
      <c r="D42" s="17" t="s">
        <v>95</v>
      </c>
      <c r="E42" s="17" t="s">
        <v>96</v>
      </c>
      <c r="F42" s="17" t="s">
        <v>431</v>
      </c>
      <c r="G42" s="17" t="s">
        <v>102</v>
      </c>
      <c r="H42" s="18" t="s">
        <v>433</v>
      </c>
      <c r="I42" s="27" t="s">
        <v>495</v>
      </c>
      <c r="J42" s="19" t="s">
        <v>201</v>
      </c>
      <c r="K42" s="27" t="s">
        <v>541</v>
      </c>
      <c r="L42" s="14"/>
      <c r="M42" s="14"/>
    </row>
    <row r="43" spans="2:13" ht="58.5" customHeight="1">
      <c r="B43" s="16">
        <f t="shared" si="0"/>
        <v>38</v>
      </c>
      <c r="C43" s="17" t="s">
        <v>205</v>
      </c>
      <c r="D43" s="17" t="s">
        <v>95</v>
      </c>
      <c r="E43" s="17" t="s">
        <v>96</v>
      </c>
      <c r="F43" s="17" t="s">
        <v>431</v>
      </c>
      <c r="G43" s="17" t="s">
        <v>102</v>
      </c>
      <c r="H43" s="18" t="s">
        <v>434</v>
      </c>
      <c r="I43" s="27" t="s">
        <v>169</v>
      </c>
      <c r="J43" s="19" t="s">
        <v>201</v>
      </c>
      <c r="K43" s="27" t="s">
        <v>542</v>
      </c>
      <c r="L43" s="14"/>
      <c r="M43" s="14"/>
    </row>
    <row r="44" spans="2:13" ht="73.5" customHeight="1">
      <c r="B44" s="16">
        <f t="shared" si="0"/>
        <v>39</v>
      </c>
      <c r="C44" s="17" t="s">
        <v>205</v>
      </c>
      <c r="D44" s="17" t="s">
        <v>95</v>
      </c>
      <c r="E44" s="17" t="s">
        <v>96</v>
      </c>
      <c r="F44" s="17" t="s">
        <v>431</v>
      </c>
      <c r="G44" s="17" t="s">
        <v>435</v>
      </c>
      <c r="H44" s="18" t="s">
        <v>436</v>
      </c>
      <c r="I44" s="27" t="s">
        <v>496</v>
      </c>
      <c r="J44" s="19" t="s">
        <v>201</v>
      </c>
      <c r="K44" s="27" t="s">
        <v>543</v>
      </c>
      <c r="L44" s="14"/>
      <c r="M44" s="14"/>
    </row>
    <row r="45" spans="2:13" ht="58.5" customHeight="1">
      <c r="B45" s="16">
        <f t="shared" si="0"/>
        <v>40</v>
      </c>
      <c r="C45" s="17" t="s">
        <v>205</v>
      </c>
      <c r="D45" s="17" t="s">
        <v>95</v>
      </c>
      <c r="E45" s="17" t="s">
        <v>96</v>
      </c>
      <c r="F45" s="17" t="s">
        <v>437</v>
      </c>
      <c r="G45" s="17" t="s">
        <v>438</v>
      </c>
      <c r="H45" s="18" t="s">
        <v>439</v>
      </c>
      <c r="I45" s="27" t="s">
        <v>497</v>
      </c>
      <c r="J45" s="19" t="s">
        <v>200</v>
      </c>
      <c r="K45" s="27" t="s">
        <v>544</v>
      </c>
      <c r="L45" s="5"/>
      <c r="M45" s="6"/>
    </row>
    <row r="46" spans="2:13" ht="58.5" customHeight="1">
      <c r="B46" s="16">
        <f t="shared" si="0"/>
        <v>41</v>
      </c>
      <c r="C46" s="17" t="s">
        <v>205</v>
      </c>
      <c r="D46" s="17" t="s">
        <v>95</v>
      </c>
      <c r="E46" s="17" t="s">
        <v>96</v>
      </c>
      <c r="F46" s="17" t="s">
        <v>440</v>
      </c>
      <c r="G46" s="17" t="s">
        <v>441</v>
      </c>
      <c r="H46" s="18" t="s">
        <v>442</v>
      </c>
      <c r="I46" s="27" t="s">
        <v>497</v>
      </c>
      <c r="J46" s="19" t="s">
        <v>200</v>
      </c>
      <c r="K46" s="27" t="s">
        <v>544</v>
      </c>
      <c r="L46" s="5"/>
      <c r="M46" s="6"/>
    </row>
    <row r="47" spans="2:13" ht="43.5" customHeight="1">
      <c r="B47" s="16">
        <f t="shared" si="0"/>
        <v>42</v>
      </c>
      <c r="C47" s="17" t="s">
        <v>205</v>
      </c>
      <c r="D47" s="17" t="s">
        <v>95</v>
      </c>
      <c r="E47" s="17" t="s">
        <v>96</v>
      </c>
      <c r="F47" s="17" t="s">
        <v>440</v>
      </c>
      <c r="G47" s="17" t="s">
        <v>103</v>
      </c>
      <c r="H47" s="18" t="s">
        <v>443</v>
      </c>
      <c r="I47" s="27" t="s">
        <v>498</v>
      </c>
      <c r="J47" s="19" t="s">
        <v>520</v>
      </c>
      <c r="K47" s="27" t="s">
        <v>545</v>
      </c>
      <c r="L47" s="5"/>
      <c r="M47" s="6"/>
    </row>
    <row r="48" spans="2:13" ht="73.5" customHeight="1">
      <c r="B48" s="16">
        <f t="shared" si="0"/>
        <v>43</v>
      </c>
      <c r="C48" s="17" t="s">
        <v>205</v>
      </c>
      <c r="D48" s="17" t="s">
        <v>95</v>
      </c>
      <c r="E48" s="17" t="s">
        <v>96</v>
      </c>
      <c r="F48" s="17" t="s">
        <v>440</v>
      </c>
      <c r="G48" s="17" t="s">
        <v>103</v>
      </c>
      <c r="H48" s="18" t="s">
        <v>444</v>
      </c>
      <c r="I48" s="27" t="s">
        <v>499</v>
      </c>
      <c r="J48" s="19" t="s">
        <v>201</v>
      </c>
      <c r="K48" s="27" t="s">
        <v>543</v>
      </c>
      <c r="L48" s="14"/>
      <c r="M48" s="14"/>
    </row>
    <row r="49" spans="2:13" ht="73.5" customHeight="1">
      <c r="B49" s="16">
        <f t="shared" si="0"/>
        <v>44</v>
      </c>
      <c r="C49" s="17" t="s">
        <v>205</v>
      </c>
      <c r="D49" s="17" t="s">
        <v>95</v>
      </c>
      <c r="E49" s="17" t="s">
        <v>96</v>
      </c>
      <c r="F49" s="17" t="s">
        <v>440</v>
      </c>
      <c r="G49" s="17" t="s">
        <v>103</v>
      </c>
      <c r="H49" s="18" t="s">
        <v>445</v>
      </c>
      <c r="I49" s="27" t="s">
        <v>169</v>
      </c>
      <c r="J49" s="19" t="s">
        <v>200</v>
      </c>
      <c r="K49" s="27" t="s">
        <v>546</v>
      </c>
      <c r="L49" s="5"/>
      <c r="M49" s="6"/>
    </row>
    <row r="50" spans="2:13" ht="73.5" customHeight="1">
      <c r="B50" s="16">
        <f t="shared" si="0"/>
        <v>45</v>
      </c>
      <c r="C50" s="17" t="s">
        <v>205</v>
      </c>
      <c r="D50" s="17" t="s">
        <v>95</v>
      </c>
      <c r="E50" s="17" t="s">
        <v>96</v>
      </c>
      <c r="F50" s="17" t="s">
        <v>440</v>
      </c>
      <c r="G50" s="17" t="s">
        <v>103</v>
      </c>
      <c r="H50" s="18" t="s">
        <v>143</v>
      </c>
      <c r="I50" s="27" t="s">
        <v>170</v>
      </c>
      <c r="J50" s="19" t="s">
        <v>520</v>
      </c>
      <c r="K50" s="27" t="s">
        <v>547</v>
      </c>
      <c r="L50" s="5"/>
      <c r="M50" s="6"/>
    </row>
    <row r="51" spans="2:13" ht="73.5" customHeight="1">
      <c r="B51" s="16">
        <f t="shared" si="0"/>
        <v>46</v>
      </c>
      <c r="C51" s="17" t="s">
        <v>205</v>
      </c>
      <c r="D51" s="17" t="s">
        <v>95</v>
      </c>
      <c r="E51" s="17" t="s">
        <v>96</v>
      </c>
      <c r="F51" s="17" t="s">
        <v>440</v>
      </c>
      <c r="G51" s="17" t="s">
        <v>446</v>
      </c>
      <c r="H51" s="18" t="s">
        <v>447</v>
      </c>
      <c r="I51" s="27" t="s">
        <v>500</v>
      </c>
      <c r="J51" s="19" t="s">
        <v>201</v>
      </c>
      <c r="K51" s="27" t="s">
        <v>543</v>
      </c>
      <c r="L51" s="14"/>
      <c r="M51" s="14"/>
    </row>
    <row r="52" spans="2:13" ht="73.5" customHeight="1">
      <c r="B52" s="16">
        <f t="shared" si="0"/>
        <v>47</v>
      </c>
      <c r="C52" s="17" t="s">
        <v>205</v>
      </c>
      <c r="D52" s="17" t="s">
        <v>95</v>
      </c>
      <c r="E52" s="17" t="s">
        <v>96</v>
      </c>
      <c r="F52" s="17" t="s">
        <v>440</v>
      </c>
      <c r="G52" s="17" t="s">
        <v>446</v>
      </c>
      <c r="H52" s="18" t="s">
        <v>448</v>
      </c>
      <c r="I52" s="27" t="s">
        <v>501</v>
      </c>
      <c r="J52" s="19" t="s">
        <v>201</v>
      </c>
      <c r="K52" s="27" t="s">
        <v>543</v>
      </c>
      <c r="L52" s="14"/>
      <c r="M52" s="14"/>
    </row>
    <row r="53" spans="2:13" ht="73.5" customHeight="1">
      <c r="B53" s="16">
        <f t="shared" si="0"/>
        <v>48</v>
      </c>
      <c r="C53" s="17" t="s">
        <v>205</v>
      </c>
      <c r="D53" s="17" t="s">
        <v>95</v>
      </c>
      <c r="E53" s="17" t="s">
        <v>96</v>
      </c>
      <c r="F53" s="17" t="s">
        <v>440</v>
      </c>
      <c r="G53" s="17" t="s">
        <v>449</v>
      </c>
      <c r="H53" s="18" t="s">
        <v>450</v>
      </c>
      <c r="I53" s="27" t="s">
        <v>502</v>
      </c>
      <c r="J53" s="19" t="s">
        <v>201</v>
      </c>
      <c r="K53" s="27" t="s">
        <v>543</v>
      </c>
      <c r="L53" s="14"/>
      <c r="M53" s="14"/>
    </row>
    <row r="54" spans="2:13" ht="58.5" customHeight="1">
      <c r="B54" s="16">
        <f t="shared" si="0"/>
        <v>49</v>
      </c>
      <c r="C54" s="17" t="s">
        <v>205</v>
      </c>
      <c r="D54" s="17" t="s">
        <v>95</v>
      </c>
      <c r="E54" s="17" t="s">
        <v>96</v>
      </c>
      <c r="F54" s="17" t="s">
        <v>451</v>
      </c>
      <c r="G54" s="17" t="s">
        <v>104</v>
      </c>
      <c r="H54" s="18" t="s">
        <v>452</v>
      </c>
      <c r="I54" s="27" t="s">
        <v>171</v>
      </c>
      <c r="J54" s="19" t="s">
        <v>201</v>
      </c>
      <c r="K54" s="27" t="s">
        <v>548</v>
      </c>
      <c r="L54" s="14"/>
      <c r="M54" s="14"/>
    </row>
    <row r="55" spans="2:13" ht="58.5" customHeight="1">
      <c r="B55" s="16">
        <f t="shared" si="0"/>
        <v>50</v>
      </c>
      <c r="C55" s="17" t="s">
        <v>205</v>
      </c>
      <c r="D55" s="17" t="s">
        <v>95</v>
      </c>
      <c r="E55" s="17" t="s">
        <v>105</v>
      </c>
      <c r="F55" s="17" t="s">
        <v>453</v>
      </c>
      <c r="G55" s="17" t="s">
        <v>106</v>
      </c>
      <c r="H55" s="18" t="s">
        <v>454</v>
      </c>
      <c r="I55" s="27" t="s">
        <v>172</v>
      </c>
      <c r="J55" s="19" t="s">
        <v>200</v>
      </c>
      <c r="K55" s="27" t="s">
        <v>549</v>
      </c>
      <c r="L55" s="5"/>
      <c r="M55" s="6"/>
    </row>
    <row r="56" spans="2:13" ht="43.5" customHeight="1">
      <c r="B56" s="16">
        <f t="shared" si="0"/>
        <v>51</v>
      </c>
      <c r="C56" s="17" t="s">
        <v>205</v>
      </c>
      <c r="D56" s="17" t="s">
        <v>95</v>
      </c>
      <c r="E56" s="17" t="s">
        <v>105</v>
      </c>
      <c r="F56" s="17" t="s">
        <v>453</v>
      </c>
      <c r="G56" s="17" t="s">
        <v>106</v>
      </c>
      <c r="H56" s="18" t="s">
        <v>455</v>
      </c>
      <c r="I56" s="27" t="s">
        <v>503</v>
      </c>
      <c r="J56" s="19" t="s">
        <v>200</v>
      </c>
      <c r="K56" s="27" t="s">
        <v>550</v>
      </c>
      <c r="L56" s="5"/>
      <c r="M56" s="6"/>
    </row>
    <row r="57" spans="2:13" ht="73.5" customHeight="1">
      <c r="B57" s="16">
        <f t="shared" si="0"/>
        <v>52</v>
      </c>
      <c r="C57" s="17" t="s">
        <v>205</v>
      </c>
      <c r="D57" s="17" t="s">
        <v>107</v>
      </c>
      <c r="E57" s="17" t="s">
        <v>108</v>
      </c>
      <c r="F57" s="17" t="s">
        <v>109</v>
      </c>
      <c r="G57" s="17" t="s">
        <v>110</v>
      </c>
      <c r="H57" s="18" t="s">
        <v>456</v>
      </c>
      <c r="I57" s="27" t="s">
        <v>173</v>
      </c>
      <c r="J57" s="19" t="s">
        <v>201</v>
      </c>
      <c r="K57" s="27" t="s">
        <v>551</v>
      </c>
      <c r="L57" s="14"/>
      <c r="M57" s="14"/>
    </row>
    <row r="58" spans="2:13" ht="58.5" customHeight="1">
      <c r="B58" s="16">
        <f t="shared" si="0"/>
        <v>53</v>
      </c>
      <c r="C58" s="17" t="s">
        <v>205</v>
      </c>
      <c r="D58" s="17" t="s">
        <v>107</v>
      </c>
      <c r="E58" s="17" t="s">
        <v>108</v>
      </c>
      <c r="F58" s="17" t="s">
        <v>111</v>
      </c>
      <c r="G58" s="17" t="s">
        <v>110</v>
      </c>
      <c r="H58" s="18" t="s">
        <v>457</v>
      </c>
      <c r="I58" s="27" t="s">
        <v>174</v>
      </c>
      <c r="J58" s="19" t="s">
        <v>201</v>
      </c>
      <c r="K58" s="27" t="s">
        <v>202</v>
      </c>
      <c r="L58" s="14"/>
      <c r="M58" s="14"/>
    </row>
    <row r="59" spans="2:13" ht="58.5" customHeight="1">
      <c r="B59" s="16">
        <f t="shared" si="0"/>
        <v>54</v>
      </c>
      <c r="C59" s="17" t="s">
        <v>205</v>
      </c>
      <c r="D59" s="17" t="s">
        <v>107</v>
      </c>
      <c r="E59" s="17" t="s">
        <v>108</v>
      </c>
      <c r="F59" s="17" t="s">
        <v>458</v>
      </c>
      <c r="G59" s="17" t="s">
        <v>459</v>
      </c>
      <c r="H59" s="18" t="s">
        <v>460</v>
      </c>
      <c r="I59" s="27" t="s">
        <v>504</v>
      </c>
      <c r="J59" s="19" t="s">
        <v>201</v>
      </c>
      <c r="K59" s="27" t="s">
        <v>552</v>
      </c>
      <c r="L59" s="14"/>
      <c r="M59" s="14"/>
    </row>
    <row r="60" spans="2:13" ht="58.5" customHeight="1">
      <c r="B60" s="16">
        <f t="shared" si="0"/>
        <v>55</v>
      </c>
      <c r="C60" s="17" t="s">
        <v>205</v>
      </c>
      <c r="D60" s="17" t="s">
        <v>107</v>
      </c>
      <c r="E60" s="17" t="s">
        <v>108</v>
      </c>
      <c r="F60" s="17" t="s">
        <v>461</v>
      </c>
      <c r="G60" s="17" t="s">
        <v>462</v>
      </c>
      <c r="H60" s="18" t="s">
        <v>463</v>
      </c>
      <c r="I60" s="27" t="s">
        <v>505</v>
      </c>
      <c r="J60" s="19" t="s">
        <v>201</v>
      </c>
      <c r="K60" s="27" t="s">
        <v>553</v>
      </c>
      <c r="L60" s="14"/>
      <c r="M60" s="14"/>
    </row>
    <row r="61" spans="2:13" ht="43.5" customHeight="1">
      <c r="B61" s="16">
        <f t="shared" si="0"/>
        <v>56</v>
      </c>
      <c r="C61" s="17" t="s">
        <v>205</v>
      </c>
      <c r="D61" s="17" t="s">
        <v>107</v>
      </c>
      <c r="E61" s="17" t="s">
        <v>112</v>
      </c>
      <c r="F61" s="17" t="s">
        <v>113</v>
      </c>
      <c r="G61" s="17" t="s">
        <v>114</v>
      </c>
      <c r="H61" s="18" t="s">
        <v>144</v>
      </c>
      <c r="I61" s="27" t="s">
        <v>175</v>
      </c>
      <c r="J61" s="19" t="s">
        <v>201</v>
      </c>
      <c r="K61" s="27" t="s">
        <v>554</v>
      </c>
      <c r="L61" s="14"/>
      <c r="M61" s="14"/>
    </row>
    <row r="62" spans="2:13" ht="58.5" customHeight="1">
      <c r="B62" s="16">
        <f t="shared" si="0"/>
        <v>57</v>
      </c>
      <c r="C62" s="17" t="s">
        <v>205</v>
      </c>
      <c r="D62" s="17" t="s">
        <v>107</v>
      </c>
      <c r="E62" s="17" t="s">
        <v>112</v>
      </c>
      <c r="F62" s="17" t="s">
        <v>113</v>
      </c>
      <c r="G62" s="17" t="s">
        <v>114</v>
      </c>
      <c r="H62" s="18" t="s">
        <v>464</v>
      </c>
      <c r="I62" s="27" t="s">
        <v>176</v>
      </c>
      <c r="J62" s="19" t="s">
        <v>201</v>
      </c>
      <c r="K62" s="27" t="s">
        <v>202</v>
      </c>
      <c r="L62" s="14"/>
      <c r="M62" s="14"/>
    </row>
    <row r="63" spans="2:13" ht="43.5" customHeight="1">
      <c r="B63" s="16">
        <f t="shared" si="0"/>
        <v>58</v>
      </c>
      <c r="C63" s="17" t="s">
        <v>205</v>
      </c>
      <c r="D63" s="17" t="s">
        <v>107</v>
      </c>
      <c r="E63" s="17" t="s">
        <v>112</v>
      </c>
      <c r="F63" s="17" t="s">
        <v>113</v>
      </c>
      <c r="G63" s="17" t="s">
        <v>114</v>
      </c>
      <c r="H63" s="18" t="s">
        <v>145</v>
      </c>
      <c r="I63" s="27" t="s">
        <v>177</v>
      </c>
      <c r="J63" s="19" t="s">
        <v>201</v>
      </c>
      <c r="K63" s="27" t="s">
        <v>202</v>
      </c>
      <c r="L63" s="14"/>
      <c r="M63" s="14"/>
    </row>
    <row r="64" spans="2:13" ht="43.5" customHeight="1">
      <c r="B64" s="16">
        <f t="shared" si="0"/>
        <v>59</v>
      </c>
      <c r="C64" s="17" t="s">
        <v>205</v>
      </c>
      <c r="D64" s="17" t="s">
        <v>107</v>
      </c>
      <c r="E64" s="17" t="s">
        <v>112</v>
      </c>
      <c r="F64" s="17" t="s">
        <v>113</v>
      </c>
      <c r="G64" s="17" t="s">
        <v>114</v>
      </c>
      <c r="H64" s="18" t="s">
        <v>465</v>
      </c>
      <c r="I64" s="27" t="s">
        <v>178</v>
      </c>
      <c r="J64" s="19" t="s">
        <v>201</v>
      </c>
      <c r="K64" s="27" t="s">
        <v>202</v>
      </c>
      <c r="L64" s="14"/>
      <c r="M64" s="14"/>
    </row>
    <row r="65" spans="2:13" ht="43.5" customHeight="1">
      <c r="B65" s="16">
        <f t="shared" si="0"/>
        <v>60</v>
      </c>
      <c r="C65" s="17" t="s">
        <v>205</v>
      </c>
      <c r="D65" s="17" t="s">
        <v>107</v>
      </c>
      <c r="E65" s="17" t="s">
        <v>115</v>
      </c>
      <c r="F65" s="17" t="s">
        <v>116</v>
      </c>
      <c r="G65" s="17" t="s">
        <v>117</v>
      </c>
      <c r="H65" s="18" t="s">
        <v>146</v>
      </c>
      <c r="I65" s="27" t="s">
        <v>179</v>
      </c>
      <c r="J65" s="19" t="s">
        <v>201</v>
      </c>
      <c r="K65" s="27" t="s">
        <v>555</v>
      </c>
      <c r="L65" s="14"/>
      <c r="M65" s="14"/>
    </row>
    <row r="66" spans="2:13" ht="58.5" customHeight="1">
      <c r="B66" s="16">
        <f t="shared" si="0"/>
        <v>61</v>
      </c>
      <c r="C66" s="17" t="s">
        <v>205</v>
      </c>
      <c r="D66" s="17" t="s">
        <v>107</v>
      </c>
      <c r="E66" s="17" t="s">
        <v>115</v>
      </c>
      <c r="F66" s="17" t="s">
        <v>116</v>
      </c>
      <c r="G66" s="17" t="s">
        <v>117</v>
      </c>
      <c r="H66" s="18" t="s">
        <v>466</v>
      </c>
      <c r="I66" s="27" t="s">
        <v>176</v>
      </c>
      <c r="J66" s="19" t="s">
        <v>201</v>
      </c>
      <c r="K66" s="27" t="s">
        <v>202</v>
      </c>
      <c r="L66" s="14"/>
      <c r="M66" s="14"/>
    </row>
    <row r="67" spans="2:13" ht="43.5" customHeight="1">
      <c r="B67" s="16">
        <f t="shared" si="0"/>
        <v>62</v>
      </c>
      <c r="C67" s="17" t="s">
        <v>205</v>
      </c>
      <c r="D67" s="17" t="s">
        <v>107</v>
      </c>
      <c r="E67" s="17" t="s">
        <v>115</v>
      </c>
      <c r="F67" s="17" t="s">
        <v>116</v>
      </c>
      <c r="G67" s="17" t="s">
        <v>117</v>
      </c>
      <c r="H67" s="18" t="s">
        <v>467</v>
      </c>
      <c r="I67" s="27" t="s">
        <v>180</v>
      </c>
      <c r="J67" s="19" t="s">
        <v>201</v>
      </c>
      <c r="K67" s="27" t="s">
        <v>202</v>
      </c>
      <c r="L67" s="14"/>
      <c r="M67" s="14"/>
    </row>
    <row r="68" spans="2:13" ht="43.5" customHeight="1">
      <c r="B68" s="16">
        <f t="shared" si="0"/>
        <v>63</v>
      </c>
      <c r="C68" s="17" t="s">
        <v>205</v>
      </c>
      <c r="D68" s="17" t="s">
        <v>107</v>
      </c>
      <c r="E68" s="17" t="s">
        <v>115</v>
      </c>
      <c r="F68" s="17" t="s">
        <v>116</v>
      </c>
      <c r="G68" s="17" t="s">
        <v>117</v>
      </c>
      <c r="H68" s="18" t="s">
        <v>468</v>
      </c>
      <c r="I68" s="27" t="s">
        <v>178</v>
      </c>
      <c r="J68" s="19" t="s">
        <v>201</v>
      </c>
      <c r="K68" s="27" t="s">
        <v>202</v>
      </c>
      <c r="L68" s="14"/>
      <c r="M68" s="14"/>
    </row>
    <row r="69" spans="2:13" ht="103.5" customHeight="1">
      <c r="B69" s="16">
        <f t="shared" si="0"/>
        <v>64</v>
      </c>
      <c r="C69" s="17" t="s">
        <v>205</v>
      </c>
      <c r="D69" s="17" t="s">
        <v>107</v>
      </c>
      <c r="E69" s="17" t="s">
        <v>118</v>
      </c>
      <c r="F69" s="17" t="s">
        <v>119</v>
      </c>
      <c r="G69" s="17" t="s">
        <v>120</v>
      </c>
      <c r="H69" s="18" t="s">
        <v>886</v>
      </c>
      <c r="I69" s="27" t="s">
        <v>181</v>
      </c>
      <c r="J69" s="19" t="s">
        <v>520</v>
      </c>
      <c r="K69" s="27" t="s">
        <v>556</v>
      </c>
      <c r="L69" s="5"/>
      <c r="M69" s="6"/>
    </row>
    <row r="70" spans="2:13" ht="88.5" customHeight="1">
      <c r="B70" s="16">
        <f t="shared" si="0"/>
        <v>65</v>
      </c>
      <c r="C70" s="17" t="s">
        <v>205</v>
      </c>
      <c r="D70" s="17" t="s">
        <v>107</v>
      </c>
      <c r="E70" s="17" t="s">
        <v>118</v>
      </c>
      <c r="F70" s="17" t="s">
        <v>121</v>
      </c>
      <c r="G70" s="17" t="s">
        <v>122</v>
      </c>
      <c r="H70" s="18" t="s">
        <v>469</v>
      </c>
      <c r="I70" s="27" t="s">
        <v>182</v>
      </c>
      <c r="J70" s="19" t="s">
        <v>520</v>
      </c>
      <c r="K70" s="27" t="s">
        <v>202</v>
      </c>
      <c r="L70" s="5"/>
      <c r="M70" s="6"/>
    </row>
    <row r="71" spans="2:13" ht="88.5" customHeight="1">
      <c r="B71" s="16">
        <f t="shared" ref="B71:B109" si="1">ROW()-5</f>
        <v>66</v>
      </c>
      <c r="C71" s="17" t="s">
        <v>205</v>
      </c>
      <c r="D71" s="17" t="s">
        <v>107</v>
      </c>
      <c r="E71" s="17" t="s">
        <v>118</v>
      </c>
      <c r="F71" s="17" t="s">
        <v>123</v>
      </c>
      <c r="G71" s="17" t="s">
        <v>124</v>
      </c>
      <c r="H71" s="18" t="s">
        <v>470</v>
      </c>
      <c r="I71" s="27" t="s">
        <v>183</v>
      </c>
      <c r="J71" s="19" t="s">
        <v>520</v>
      </c>
      <c r="K71" s="27" t="s">
        <v>202</v>
      </c>
      <c r="L71" s="5"/>
      <c r="M71" s="6"/>
    </row>
    <row r="72" spans="2:13" ht="43.5" customHeight="1">
      <c r="B72" s="16">
        <f t="shared" si="1"/>
        <v>67</v>
      </c>
      <c r="C72" s="17" t="s">
        <v>205</v>
      </c>
      <c r="D72" s="17" t="s">
        <v>107</v>
      </c>
      <c r="E72" s="17" t="s">
        <v>118</v>
      </c>
      <c r="F72" s="17" t="s">
        <v>125</v>
      </c>
      <c r="G72" s="17" t="s">
        <v>126</v>
      </c>
      <c r="H72" s="18" t="s">
        <v>471</v>
      </c>
      <c r="I72" s="27" t="s">
        <v>184</v>
      </c>
      <c r="J72" s="60" t="s">
        <v>520</v>
      </c>
      <c r="K72" s="59" t="s">
        <v>202</v>
      </c>
      <c r="L72" s="5"/>
      <c r="M72" s="6"/>
    </row>
    <row r="73" spans="2:13" ht="43.5" customHeight="1">
      <c r="B73" s="16">
        <f t="shared" si="1"/>
        <v>68</v>
      </c>
      <c r="C73" s="17" t="s">
        <v>205</v>
      </c>
      <c r="D73" s="17" t="s">
        <v>107</v>
      </c>
      <c r="E73" s="17" t="s">
        <v>118</v>
      </c>
      <c r="F73" s="17" t="s">
        <v>125</v>
      </c>
      <c r="G73" s="17" t="s">
        <v>126</v>
      </c>
      <c r="H73" s="18" t="s">
        <v>472</v>
      </c>
      <c r="I73" s="27" t="s">
        <v>185</v>
      </c>
      <c r="J73" s="60" t="s">
        <v>520</v>
      </c>
      <c r="K73" s="59" t="s">
        <v>202</v>
      </c>
      <c r="L73" s="5"/>
      <c r="M73" s="6"/>
    </row>
    <row r="74" spans="2:13" ht="58.5" customHeight="1">
      <c r="B74" s="16">
        <f t="shared" si="1"/>
        <v>69</v>
      </c>
      <c r="C74" s="17" t="s">
        <v>205</v>
      </c>
      <c r="D74" s="17" t="s">
        <v>107</v>
      </c>
      <c r="E74" s="17" t="s">
        <v>118</v>
      </c>
      <c r="F74" s="17" t="s">
        <v>125</v>
      </c>
      <c r="G74" s="17" t="s">
        <v>126</v>
      </c>
      <c r="H74" s="18" t="s">
        <v>473</v>
      </c>
      <c r="I74" s="27" t="s">
        <v>186</v>
      </c>
      <c r="J74" s="60" t="s">
        <v>520</v>
      </c>
      <c r="K74" s="59" t="s">
        <v>202</v>
      </c>
      <c r="L74" s="5"/>
      <c r="M74" s="6"/>
    </row>
    <row r="75" spans="2:13" ht="43.5" customHeight="1">
      <c r="B75" s="16">
        <f t="shared" si="1"/>
        <v>70</v>
      </c>
      <c r="C75" s="17" t="s">
        <v>205</v>
      </c>
      <c r="D75" s="17" t="s">
        <v>107</v>
      </c>
      <c r="E75" s="17" t="s">
        <v>118</v>
      </c>
      <c r="F75" s="17" t="s">
        <v>125</v>
      </c>
      <c r="G75" s="17" t="s">
        <v>126</v>
      </c>
      <c r="H75" s="18" t="s">
        <v>474</v>
      </c>
      <c r="I75" s="27" t="s">
        <v>187</v>
      </c>
      <c r="J75" s="60" t="s">
        <v>520</v>
      </c>
      <c r="K75" s="59" t="s">
        <v>202</v>
      </c>
      <c r="L75" s="5"/>
      <c r="M75" s="6"/>
    </row>
    <row r="76" spans="2:13" ht="73.5" customHeight="1">
      <c r="B76" s="16">
        <f t="shared" si="1"/>
        <v>71</v>
      </c>
      <c r="C76" s="17" t="s">
        <v>205</v>
      </c>
      <c r="D76" s="17" t="s">
        <v>127</v>
      </c>
      <c r="E76" s="17" t="s">
        <v>128</v>
      </c>
      <c r="F76" s="17"/>
      <c r="G76" s="17" t="s">
        <v>129</v>
      </c>
      <c r="H76" s="18" t="s">
        <v>130</v>
      </c>
      <c r="I76" s="27" t="s">
        <v>188</v>
      </c>
      <c r="J76" s="60" t="s">
        <v>520</v>
      </c>
      <c r="K76" s="59" t="s">
        <v>557</v>
      </c>
      <c r="L76" s="5"/>
      <c r="M76" s="6"/>
    </row>
    <row r="77" spans="2:13" ht="58.5" customHeight="1">
      <c r="B77" s="16">
        <f t="shared" si="1"/>
        <v>72</v>
      </c>
      <c r="C77" s="17" t="s">
        <v>205</v>
      </c>
      <c r="D77" s="17" t="s">
        <v>127</v>
      </c>
      <c r="E77" s="17" t="s">
        <v>128</v>
      </c>
      <c r="F77" s="17"/>
      <c r="G77" s="17" t="s">
        <v>129</v>
      </c>
      <c r="H77" s="18" t="s">
        <v>475</v>
      </c>
      <c r="I77" s="27" t="s">
        <v>189</v>
      </c>
      <c r="J77" s="60" t="s">
        <v>200</v>
      </c>
      <c r="K77" s="59" t="s">
        <v>539</v>
      </c>
      <c r="L77" s="5"/>
      <c r="M77" s="6"/>
    </row>
    <row r="78" spans="2:13" ht="43.5" customHeight="1">
      <c r="B78" s="16">
        <f t="shared" si="1"/>
        <v>73</v>
      </c>
      <c r="C78" s="17" t="s">
        <v>205</v>
      </c>
      <c r="D78" s="17" t="s">
        <v>127</v>
      </c>
      <c r="E78" s="17" t="s">
        <v>128</v>
      </c>
      <c r="F78" s="17"/>
      <c r="G78" s="17" t="s">
        <v>129</v>
      </c>
      <c r="H78" s="18" t="s">
        <v>476</v>
      </c>
      <c r="I78" s="27" t="s">
        <v>190</v>
      </c>
      <c r="J78" s="60" t="s">
        <v>200</v>
      </c>
      <c r="K78" s="59" t="s">
        <v>202</v>
      </c>
      <c r="L78" s="5"/>
      <c r="M78" s="6"/>
    </row>
    <row r="79" spans="2:13" ht="43.5" customHeight="1">
      <c r="B79" s="16">
        <f t="shared" si="1"/>
        <v>74</v>
      </c>
      <c r="C79" s="17" t="s">
        <v>205</v>
      </c>
      <c r="D79" s="17" t="s">
        <v>127</v>
      </c>
      <c r="E79" s="17" t="s">
        <v>128</v>
      </c>
      <c r="F79" s="17"/>
      <c r="G79" s="17" t="s">
        <v>129</v>
      </c>
      <c r="H79" s="18" t="s">
        <v>477</v>
      </c>
      <c r="I79" s="27" t="s">
        <v>191</v>
      </c>
      <c r="J79" s="60" t="s">
        <v>520</v>
      </c>
      <c r="K79" s="59" t="s">
        <v>558</v>
      </c>
      <c r="L79" s="5"/>
      <c r="M79" s="6"/>
    </row>
    <row r="80" spans="2:13" ht="73.5" customHeight="1">
      <c r="B80" s="16">
        <f t="shared" si="1"/>
        <v>75</v>
      </c>
      <c r="C80" s="17" t="s">
        <v>205</v>
      </c>
      <c r="D80" s="17" t="s">
        <v>127</v>
      </c>
      <c r="E80" s="17" t="s">
        <v>128</v>
      </c>
      <c r="F80" s="17"/>
      <c r="G80" s="17" t="s">
        <v>129</v>
      </c>
      <c r="H80" s="18" t="s">
        <v>478</v>
      </c>
      <c r="I80" s="27" t="s">
        <v>192</v>
      </c>
      <c r="J80" s="60" t="s">
        <v>200</v>
      </c>
      <c r="K80" s="59" t="s">
        <v>539</v>
      </c>
      <c r="L80" s="5"/>
      <c r="M80" s="6"/>
    </row>
    <row r="81" spans="2:13" ht="58.5" customHeight="1">
      <c r="B81" s="16">
        <f t="shared" si="1"/>
        <v>76</v>
      </c>
      <c r="C81" s="17" t="s">
        <v>205</v>
      </c>
      <c r="D81" s="17" t="s">
        <v>127</v>
      </c>
      <c r="E81" s="17" t="s">
        <v>128</v>
      </c>
      <c r="F81" s="17"/>
      <c r="G81" s="17" t="s">
        <v>129</v>
      </c>
      <c r="H81" s="18" t="s">
        <v>479</v>
      </c>
      <c r="I81" s="27" t="s">
        <v>193</v>
      </c>
      <c r="J81" s="60" t="s">
        <v>520</v>
      </c>
      <c r="K81" s="59" t="s">
        <v>558</v>
      </c>
      <c r="L81" s="5"/>
      <c r="M81" s="6"/>
    </row>
    <row r="82" spans="2:13" ht="43.5" customHeight="1">
      <c r="B82" s="16">
        <f t="shared" si="1"/>
        <v>77</v>
      </c>
      <c r="C82" s="17" t="s">
        <v>205</v>
      </c>
      <c r="D82" s="17" t="s">
        <v>131</v>
      </c>
      <c r="E82" s="17" t="s">
        <v>132</v>
      </c>
      <c r="F82" s="17"/>
      <c r="G82" s="17" t="s">
        <v>133</v>
      </c>
      <c r="H82" s="18" t="s">
        <v>480</v>
      </c>
      <c r="I82" s="27" t="s">
        <v>759</v>
      </c>
      <c r="J82" s="60" t="s">
        <v>200</v>
      </c>
      <c r="K82" s="59" t="s">
        <v>515</v>
      </c>
      <c r="L82" s="5"/>
      <c r="M82" s="6"/>
    </row>
    <row r="83" spans="2:13" ht="43.5" customHeight="1">
      <c r="B83" s="16">
        <f t="shared" si="1"/>
        <v>78</v>
      </c>
      <c r="C83" s="17" t="s">
        <v>205</v>
      </c>
      <c r="D83" s="17" t="s">
        <v>131</v>
      </c>
      <c r="E83" s="17" t="s">
        <v>132</v>
      </c>
      <c r="F83" s="17"/>
      <c r="G83" s="17" t="s">
        <v>133</v>
      </c>
      <c r="H83" s="18" t="s">
        <v>481</v>
      </c>
      <c r="I83" s="27" t="s">
        <v>195</v>
      </c>
      <c r="J83" s="60" t="s">
        <v>200</v>
      </c>
      <c r="K83" s="59" t="s">
        <v>202</v>
      </c>
      <c r="L83" s="5"/>
      <c r="M83" s="6"/>
    </row>
    <row r="84" spans="2:13" ht="43.5" customHeight="1">
      <c r="B84" s="16">
        <f t="shared" si="1"/>
        <v>79</v>
      </c>
      <c r="C84" s="17" t="s">
        <v>205</v>
      </c>
      <c r="D84" s="17" t="s">
        <v>131</v>
      </c>
      <c r="E84" s="17" t="s">
        <v>132</v>
      </c>
      <c r="F84" s="17"/>
      <c r="G84" s="17" t="s">
        <v>133</v>
      </c>
      <c r="H84" s="18" t="s">
        <v>134</v>
      </c>
      <c r="I84" s="27" t="s">
        <v>196</v>
      </c>
      <c r="J84" s="60" t="s">
        <v>200</v>
      </c>
      <c r="K84" s="59" t="s">
        <v>202</v>
      </c>
      <c r="L84" s="5"/>
      <c r="M84" s="6"/>
    </row>
    <row r="85" spans="2:13" ht="43.5" customHeight="1">
      <c r="B85" s="16">
        <f t="shared" si="1"/>
        <v>80</v>
      </c>
      <c r="C85" s="17" t="s">
        <v>205</v>
      </c>
      <c r="D85" s="17" t="s">
        <v>135</v>
      </c>
      <c r="E85" s="17" t="s">
        <v>136</v>
      </c>
      <c r="F85" s="17"/>
      <c r="G85" s="17" t="s">
        <v>137</v>
      </c>
      <c r="H85" s="18" t="s">
        <v>482</v>
      </c>
      <c r="I85" s="27" t="s">
        <v>197</v>
      </c>
      <c r="J85" s="60" t="s">
        <v>201</v>
      </c>
      <c r="K85" s="59" t="s">
        <v>559</v>
      </c>
      <c r="L85" s="14"/>
      <c r="M85" s="14"/>
    </row>
    <row r="86" spans="2:13" ht="58.5" customHeight="1">
      <c r="B86" s="16">
        <f t="shared" si="1"/>
        <v>81</v>
      </c>
      <c r="C86" s="17" t="s">
        <v>205</v>
      </c>
      <c r="D86" s="17" t="s">
        <v>135</v>
      </c>
      <c r="E86" s="17" t="s">
        <v>136</v>
      </c>
      <c r="F86" s="17"/>
      <c r="G86" s="17" t="s">
        <v>137</v>
      </c>
      <c r="H86" s="18" t="s">
        <v>483</v>
      </c>
      <c r="I86" s="27" t="s">
        <v>198</v>
      </c>
      <c r="J86" s="60" t="s">
        <v>200</v>
      </c>
      <c r="K86" s="59" t="s">
        <v>515</v>
      </c>
      <c r="L86" s="5"/>
      <c r="M86" s="6"/>
    </row>
    <row r="87" spans="2:13" ht="58.5" customHeight="1">
      <c r="B87" s="16">
        <f t="shared" si="1"/>
        <v>82</v>
      </c>
      <c r="C87" s="17" t="s">
        <v>205</v>
      </c>
      <c r="D87" s="17" t="s">
        <v>135</v>
      </c>
      <c r="E87" s="17" t="s">
        <v>138</v>
      </c>
      <c r="F87" s="17"/>
      <c r="G87" s="17" t="s">
        <v>139</v>
      </c>
      <c r="H87" s="18" t="s">
        <v>140</v>
      </c>
      <c r="I87" s="27" t="s">
        <v>199</v>
      </c>
      <c r="J87" s="60" t="s">
        <v>200</v>
      </c>
      <c r="K87" s="59" t="s">
        <v>560</v>
      </c>
      <c r="L87" s="5"/>
      <c r="M87" s="6"/>
    </row>
    <row r="88" spans="2:13" ht="58.5" customHeight="1">
      <c r="B88" s="16">
        <f t="shared" si="1"/>
        <v>83</v>
      </c>
      <c r="C88" s="17" t="s">
        <v>205</v>
      </c>
      <c r="D88" s="17" t="s">
        <v>135</v>
      </c>
      <c r="E88" s="17" t="s">
        <v>484</v>
      </c>
      <c r="F88" s="17"/>
      <c r="G88" s="17" t="s">
        <v>322</v>
      </c>
      <c r="H88" s="18" t="s">
        <v>485</v>
      </c>
      <c r="I88" s="27" t="s">
        <v>506</v>
      </c>
      <c r="J88" s="60" t="s">
        <v>201</v>
      </c>
      <c r="K88" s="59" t="s">
        <v>561</v>
      </c>
      <c r="L88" s="14"/>
      <c r="M88" s="14"/>
    </row>
    <row r="89" spans="2:13" ht="43.5" customHeight="1">
      <c r="B89" s="16">
        <f t="shared" si="1"/>
        <v>84</v>
      </c>
      <c r="C89" s="17" t="s">
        <v>205</v>
      </c>
      <c r="D89" s="17" t="s">
        <v>135</v>
      </c>
      <c r="E89" s="17" t="s">
        <v>484</v>
      </c>
      <c r="F89" s="17"/>
      <c r="G89" s="17" t="s">
        <v>322</v>
      </c>
      <c r="H89" s="18" t="s">
        <v>486</v>
      </c>
      <c r="I89" s="27" t="s">
        <v>507</v>
      </c>
      <c r="J89" s="60" t="s">
        <v>201</v>
      </c>
      <c r="K89" s="59" t="s">
        <v>562</v>
      </c>
      <c r="L89" s="14"/>
      <c r="M89" s="14"/>
    </row>
    <row r="90" spans="2:13" ht="43.5" customHeight="1">
      <c r="B90" s="16">
        <f t="shared" si="1"/>
        <v>85</v>
      </c>
      <c r="C90" s="17" t="s">
        <v>205</v>
      </c>
      <c r="D90" s="17" t="s">
        <v>135</v>
      </c>
      <c r="E90" s="17" t="s">
        <v>484</v>
      </c>
      <c r="F90" s="17"/>
      <c r="G90" s="17" t="s">
        <v>322</v>
      </c>
      <c r="H90" s="18" t="s">
        <v>487</v>
      </c>
      <c r="I90" s="27" t="s">
        <v>508</v>
      </c>
      <c r="J90" s="60" t="s">
        <v>201</v>
      </c>
      <c r="K90" s="59" t="s">
        <v>563</v>
      </c>
      <c r="L90" s="14"/>
      <c r="M90" s="14"/>
    </row>
    <row r="91" spans="2:13" ht="43.5" customHeight="1">
      <c r="B91" s="16">
        <f t="shared" si="1"/>
        <v>86</v>
      </c>
      <c r="C91" s="17" t="s">
        <v>205</v>
      </c>
      <c r="D91" s="17" t="s">
        <v>135</v>
      </c>
      <c r="E91" s="17" t="s">
        <v>484</v>
      </c>
      <c r="F91" s="17"/>
      <c r="G91" s="17" t="s">
        <v>322</v>
      </c>
      <c r="H91" s="18" t="s">
        <v>488</v>
      </c>
      <c r="I91" s="27" t="s">
        <v>509</v>
      </c>
      <c r="J91" s="60" t="s">
        <v>201</v>
      </c>
      <c r="K91" s="59" t="s">
        <v>564</v>
      </c>
      <c r="L91" s="14"/>
      <c r="M91" s="14"/>
    </row>
    <row r="92" spans="2:13" ht="43.5" customHeight="1">
      <c r="B92" s="16">
        <f t="shared" si="1"/>
        <v>87</v>
      </c>
      <c r="C92" s="17" t="s">
        <v>205</v>
      </c>
      <c r="D92" s="17" t="s">
        <v>135</v>
      </c>
      <c r="E92" s="17" t="s">
        <v>484</v>
      </c>
      <c r="F92" s="17"/>
      <c r="G92" s="17" t="s">
        <v>322</v>
      </c>
      <c r="H92" s="18" t="s">
        <v>489</v>
      </c>
      <c r="I92" s="27" t="s">
        <v>510</v>
      </c>
      <c r="J92" s="60" t="s">
        <v>520</v>
      </c>
      <c r="K92" s="59" t="s">
        <v>565</v>
      </c>
      <c r="L92" s="5"/>
      <c r="M92" s="6"/>
    </row>
    <row r="93" spans="2:13" ht="148.5" customHeight="1">
      <c r="B93" s="16">
        <f t="shared" si="1"/>
        <v>88</v>
      </c>
      <c r="C93" s="17" t="s">
        <v>213</v>
      </c>
      <c r="D93" s="17" t="s">
        <v>566</v>
      </c>
      <c r="E93" s="17" t="s">
        <v>567</v>
      </c>
      <c r="F93" s="32"/>
      <c r="G93" s="17" t="s">
        <v>568</v>
      </c>
      <c r="H93" s="33" t="s">
        <v>569</v>
      </c>
      <c r="I93" s="27" t="s">
        <v>615</v>
      </c>
      <c r="J93" s="57" t="s">
        <v>629</v>
      </c>
      <c r="K93" s="59" t="s">
        <v>630</v>
      </c>
      <c r="L93" s="5"/>
      <c r="M93" s="6"/>
    </row>
    <row r="94" spans="2:13" ht="88.5" customHeight="1">
      <c r="B94" s="16">
        <f t="shared" si="1"/>
        <v>89</v>
      </c>
      <c r="C94" s="17" t="s">
        <v>213</v>
      </c>
      <c r="D94" s="17" t="s">
        <v>206</v>
      </c>
      <c r="E94" s="17" t="s">
        <v>570</v>
      </c>
      <c r="F94" s="32"/>
      <c r="G94" s="21" t="s">
        <v>571</v>
      </c>
      <c r="H94" s="33" t="s">
        <v>572</v>
      </c>
      <c r="I94" s="27" t="s">
        <v>616</v>
      </c>
      <c r="J94" s="57" t="s">
        <v>201</v>
      </c>
      <c r="K94" s="59" t="s">
        <v>631</v>
      </c>
      <c r="L94" s="14"/>
      <c r="M94" s="14"/>
    </row>
    <row r="95" spans="2:13" ht="223.5" customHeight="1">
      <c r="B95" s="16">
        <f t="shared" si="1"/>
        <v>90</v>
      </c>
      <c r="C95" s="17" t="s">
        <v>213</v>
      </c>
      <c r="D95" s="17" t="s">
        <v>206</v>
      </c>
      <c r="E95" s="17" t="s">
        <v>573</v>
      </c>
      <c r="F95" s="32"/>
      <c r="G95" s="21" t="s">
        <v>574</v>
      </c>
      <c r="H95" s="33" t="s">
        <v>575</v>
      </c>
      <c r="I95" s="27" t="s">
        <v>760</v>
      </c>
      <c r="J95" s="60" t="s">
        <v>201</v>
      </c>
      <c r="K95" s="59" t="s">
        <v>632</v>
      </c>
      <c r="L95" s="14"/>
      <c r="M95" s="14"/>
    </row>
    <row r="96" spans="2:13" ht="163.5" customHeight="1">
      <c r="B96" s="16">
        <f t="shared" si="1"/>
        <v>91</v>
      </c>
      <c r="C96" s="17" t="s">
        <v>213</v>
      </c>
      <c r="D96" s="17" t="s">
        <v>206</v>
      </c>
      <c r="E96" s="17" t="s">
        <v>207</v>
      </c>
      <c r="F96" s="32"/>
      <c r="G96" s="21" t="s">
        <v>208</v>
      </c>
      <c r="H96" s="33" t="s">
        <v>209</v>
      </c>
      <c r="I96" s="27" t="s">
        <v>212</v>
      </c>
      <c r="J96" s="57" t="s">
        <v>201</v>
      </c>
      <c r="K96" s="59" t="s">
        <v>203</v>
      </c>
      <c r="L96" s="14"/>
      <c r="M96" s="14"/>
    </row>
    <row r="97" spans="2:13" ht="73.5" customHeight="1">
      <c r="B97" s="16">
        <f t="shared" si="1"/>
        <v>92</v>
      </c>
      <c r="C97" s="17" t="s">
        <v>213</v>
      </c>
      <c r="D97" s="17" t="s">
        <v>206</v>
      </c>
      <c r="E97" s="17" t="s">
        <v>576</v>
      </c>
      <c r="F97" s="32"/>
      <c r="G97" s="21" t="s">
        <v>577</v>
      </c>
      <c r="H97" s="33" t="s">
        <v>578</v>
      </c>
      <c r="I97" s="27" t="s">
        <v>617</v>
      </c>
      <c r="J97" s="60" t="s">
        <v>520</v>
      </c>
      <c r="K97" s="59" t="s">
        <v>545</v>
      </c>
      <c r="L97" s="5"/>
      <c r="M97" s="6"/>
    </row>
    <row r="98" spans="2:13" ht="73.5" customHeight="1">
      <c r="B98" s="16">
        <f t="shared" si="1"/>
        <v>93</v>
      </c>
      <c r="C98" s="17" t="s">
        <v>213</v>
      </c>
      <c r="D98" s="17" t="s">
        <v>206</v>
      </c>
      <c r="E98" s="17" t="s">
        <v>579</v>
      </c>
      <c r="F98" s="32"/>
      <c r="G98" s="21" t="s">
        <v>580</v>
      </c>
      <c r="H98" s="33" t="s">
        <v>581</v>
      </c>
      <c r="I98" s="27" t="s">
        <v>618</v>
      </c>
      <c r="J98" s="57" t="s">
        <v>520</v>
      </c>
      <c r="K98" s="59" t="s">
        <v>633</v>
      </c>
      <c r="L98" s="5"/>
      <c r="M98" s="6"/>
    </row>
    <row r="99" spans="2:13" ht="148.5" customHeight="1">
      <c r="B99" s="16">
        <f t="shared" si="1"/>
        <v>94</v>
      </c>
      <c r="C99" s="17" t="s">
        <v>213</v>
      </c>
      <c r="D99" s="17" t="s">
        <v>206</v>
      </c>
      <c r="E99" s="17" t="s">
        <v>582</v>
      </c>
      <c r="F99" s="32"/>
      <c r="G99" s="21" t="s">
        <v>583</v>
      </c>
      <c r="H99" s="33" t="s">
        <v>584</v>
      </c>
      <c r="I99" s="27" t="s">
        <v>619</v>
      </c>
      <c r="J99" s="57" t="s">
        <v>629</v>
      </c>
      <c r="K99" s="59" t="s">
        <v>634</v>
      </c>
      <c r="L99" s="5"/>
      <c r="M99" s="6"/>
    </row>
    <row r="100" spans="2:13" ht="133.5" customHeight="1">
      <c r="B100" s="16">
        <f t="shared" si="1"/>
        <v>95</v>
      </c>
      <c r="C100" s="17" t="s">
        <v>213</v>
      </c>
      <c r="D100" s="17" t="s">
        <v>585</v>
      </c>
      <c r="E100" s="17" t="s">
        <v>586</v>
      </c>
      <c r="F100" s="21"/>
      <c r="G100" s="21" t="s">
        <v>587</v>
      </c>
      <c r="H100" s="33" t="s">
        <v>588</v>
      </c>
      <c r="I100" s="27" t="s">
        <v>620</v>
      </c>
      <c r="J100" s="60" t="s">
        <v>200</v>
      </c>
      <c r="K100" s="59" t="s">
        <v>635</v>
      </c>
      <c r="L100" s="5"/>
      <c r="M100" s="6"/>
    </row>
    <row r="101" spans="2:13" ht="88.5" customHeight="1">
      <c r="B101" s="16">
        <f t="shared" si="1"/>
        <v>96</v>
      </c>
      <c r="C101" s="17" t="s">
        <v>213</v>
      </c>
      <c r="D101" s="17" t="s">
        <v>589</v>
      </c>
      <c r="E101" s="17" t="s">
        <v>590</v>
      </c>
      <c r="F101" s="21"/>
      <c r="G101" s="17" t="s">
        <v>591</v>
      </c>
      <c r="H101" s="33" t="s">
        <v>592</v>
      </c>
      <c r="I101" s="27" t="s">
        <v>621</v>
      </c>
      <c r="J101" s="57" t="s">
        <v>201</v>
      </c>
      <c r="K101" s="59" t="s">
        <v>636</v>
      </c>
      <c r="L101" s="14"/>
      <c r="M101" s="14"/>
    </row>
    <row r="102" spans="2:13" ht="88.5" customHeight="1">
      <c r="B102" s="16">
        <f t="shared" si="1"/>
        <v>97</v>
      </c>
      <c r="C102" s="17" t="s">
        <v>213</v>
      </c>
      <c r="D102" s="17" t="s">
        <v>589</v>
      </c>
      <c r="E102" s="17" t="s">
        <v>593</v>
      </c>
      <c r="F102" s="21"/>
      <c r="G102" s="21" t="s">
        <v>594</v>
      </c>
      <c r="H102" s="33" t="s">
        <v>595</v>
      </c>
      <c r="I102" s="27" t="s">
        <v>622</v>
      </c>
      <c r="J102" s="57" t="s">
        <v>201</v>
      </c>
      <c r="K102" s="59" t="s">
        <v>637</v>
      </c>
      <c r="L102" s="14"/>
      <c r="M102" s="14"/>
    </row>
    <row r="103" spans="2:13" ht="103.5" customHeight="1">
      <c r="B103" s="16">
        <f t="shared" si="1"/>
        <v>98</v>
      </c>
      <c r="C103" s="17" t="s">
        <v>213</v>
      </c>
      <c r="D103" s="17" t="s">
        <v>589</v>
      </c>
      <c r="E103" s="17" t="s">
        <v>596</v>
      </c>
      <c r="F103" s="21"/>
      <c r="G103" s="21" t="s">
        <v>597</v>
      </c>
      <c r="H103" s="33" t="s">
        <v>598</v>
      </c>
      <c r="I103" s="27" t="s">
        <v>623</v>
      </c>
      <c r="J103" s="57" t="s">
        <v>201</v>
      </c>
      <c r="K103" s="59" t="s">
        <v>637</v>
      </c>
      <c r="L103" s="14"/>
      <c r="M103" s="14"/>
    </row>
    <row r="104" spans="2:13" ht="103.5" customHeight="1">
      <c r="B104" s="16">
        <f t="shared" si="1"/>
        <v>99</v>
      </c>
      <c r="C104" s="17" t="s">
        <v>213</v>
      </c>
      <c r="D104" s="17" t="s">
        <v>599</v>
      </c>
      <c r="E104" s="17" t="s">
        <v>600</v>
      </c>
      <c r="F104" s="21"/>
      <c r="G104" s="17" t="s">
        <v>601</v>
      </c>
      <c r="H104" s="33" t="s">
        <v>602</v>
      </c>
      <c r="I104" s="27" t="s">
        <v>624</v>
      </c>
      <c r="J104" s="57" t="s">
        <v>201</v>
      </c>
      <c r="K104" s="59" t="s">
        <v>638</v>
      </c>
      <c r="L104" s="14"/>
      <c r="M104" s="14"/>
    </row>
    <row r="105" spans="2:13" ht="298.5" customHeight="1">
      <c r="B105" s="16">
        <f t="shared" si="1"/>
        <v>100</v>
      </c>
      <c r="C105" s="17" t="s">
        <v>213</v>
      </c>
      <c r="D105" s="17" t="s">
        <v>603</v>
      </c>
      <c r="E105" s="17" t="s">
        <v>604</v>
      </c>
      <c r="F105" s="21"/>
      <c r="G105" s="21" t="s">
        <v>114</v>
      </c>
      <c r="H105" s="33" t="s">
        <v>605</v>
      </c>
      <c r="I105" s="27" t="s">
        <v>625</v>
      </c>
      <c r="J105" s="57" t="s">
        <v>201</v>
      </c>
      <c r="K105" s="59" t="s">
        <v>639</v>
      </c>
      <c r="L105" s="14"/>
      <c r="M105" s="14"/>
    </row>
    <row r="106" spans="2:13" ht="88.5" customHeight="1">
      <c r="B106" s="16">
        <f t="shared" si="1"/>
        <v>101</v>
      </c>
      <c r="C106" s="17" t="s">
        <v>213</v>
      </c>
      <c r="D106" s="17" t="s">
        <v>603</v>
      </c>
      <c r="E106" s="17" t="s">
        <v>606</v>
      </c>
      <c r="F106" s="21"/>
      <c r="G106" s="21" t="s">
        <v>607</v>
      </c>
      <c r="H106" s="33" t="s">
        <v>608</v>
      </c>
      <c r="I106" s="27" t="s">
        <v>626</v>
      </c>
      <c r="J106" s="57" t="s">
        <v>201</v>
      </c>
      <c r="K106" s="59" t="s">
        <v>202</v>
      </c>
      <c r="L106" s="14"/>
      <c r="M106" s="14"/>
    </row>
    <row r="107" spans="2:13" ht="313.5" customHeight="1">
      <c r="B107" s="16">
        <f t="shared" si="1"/>
        <v>102</v>
      </c>
      <c r="C107" s="17" t="s">
        <v>213</v>
      </c>
      <c r="D107" s="17" t="s">
        <v>609</v>
      </c>
      <c r="E107" s="17" t="s">
        <v>610</v>
      </c>
      <c r="F107" s="21"/>
      <c r="G107" s="21" t="s">
        <v>117</v>
      </c>
      <c r="H107" s="33" t="s">
        <v>611</v>
      </c>
      <c r="I107" s="27" t="s">
        <v>627</v>
      </c>
      <c r="J107" s="57" t="s">
        <v>201</v>
      </c>
      <c r="K107" s="59" t="s">
        <v>640</v>
      </c>
      <c r="L107" s="14"/>
      <c r="M107" s="14"/>
    </row>
    <row r="108" spans="2:13" ht="88.5" customHeight="1">
      <c r="B108" s="16">
        <f t="shared" si="1"/>
        <v>103</v>
      </c>
      <c r="C108" s="17" t="s">
        <v>213</v>
      </c>
      <c r="D108" s="17" t="s">
        <v>609</v>
      </c>
      <c r="E108" s="17" t="s">
        <v>612</v>
      </c>
      <c r="F108" s="21"/>
      <c r="G108" s="21" t="s">
        <v>613</v>
      </c>
      <c r="H108" s="33" t="s">
        <v>614</v>
      </c>
      <c r="I108" s="27" t="s">
        <v>761</v>
      </c>
      <c r="J108" s="57" t="s">
        <v>201</v>
      </c>
      <c r="K108" s="59" t="s">
        <v>202</v>
      </c>
      <c r="L108" s="14"/>
      <c r="M108" s="14"/>
    </row>
    <row r="109" spans="2:13" ht="148.5" customHeight="1">
      <c r="B109" s="16">
        <f t="shared" si="1"/>
        <v>104</v>
      </c>
      <c r="C109" s="17" t="s">
        <v>213</v>
      </c>
      <c r="D109" s="17" t="s">
        <v>210</v>
      </c>
      <c r="E109" s="17" t="s">
        <v>211</v>
      </c>
      <c r="F109" s="21"/>
      <c r="G109" s="21" t="s">
        <v>126</v>
      </c>
      <c r="H109" s="33" t="s">
        <v>74</v>
      </c>
      <c r="I109" s="27" t="s">
        <v>628</v>
      </c>
      <c r="J109" s="57" t="s">
        <v>520</v>
      </c>
      <c r="K109" s="59" t="s">
        <v>894</v>
      </c>
      <c r="L109" s="5"/>
      <c r="M109" s="6"/>
    </row>
  </sheetData>
  <autoFilter ref="A5:M109"/>
  <phoneticPr fontId="5"/>
  <pageMargins left="0.31496062992125984" right="0.31496062992125984" top="0.55118110236220474" bottom="0.55118110236220474" header="0.31496062992125984" footer="0.31496062992125984"/>
  <pageSetup paperSize="8" scale="53" fitToHeight="0" orientation="landscape" r:id="rId1"/>
  <headerFooter>
    <oddHeader>&amp;F</oddHeader>
    <oddFooter>&amp;P / &amp;N ページ</oddFooter>
  </headerFooter>
  <extLst>
    <ext xmlns:x14="http://schemas.microsoft.com/office/spreadsheetml/2009/9/main" uri="{CCE6A557-97BC-4b89-ADB6-D9C93CAAB3DF}">
      <x14:dataValidations xmlns:xm="http://schemas.microsoft.com/office/excel/2006/main" count="1">
        <x14:dataValidation type="list" allowBlank="1" showInputMessage="1">
          <x14:formula1>
            <xm:f>Config!$R$2:$R$4</xm:f>
          </x14:formula1>
          <xm:sqref>L6:L109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M72"/>
  <sheetViews>
    <sheetView showGridLines="0" zoomScale="70" zoomScaleNormal="70" workbookViewId="0">
      <pane ySplit="5" topLeftCell="A6" activePane="bottomLeft" state="frozen"/>
      <selection activeCell="B2" sqref="B2"/>
      <selection pane="bottomLeft" activeCell="C64" sqref="C64"/>
    </sheetView>
  </sheetViews>
  <sheetFormatPr defaultColWidth="8.625" defaultRowHeight="15.75"/>
  <cols>
    <col min="1" max="1" width="4" style="4" customWidth="1"/>
    <col min="2" max="3" width="8.625" style="4"/>
    <col min="4" max="6" width="11.625" style="4" customWidth="1"/>
    <col min="7" max="7" width="22.75" style="4" customWidth="1"/>
    <col min="8" max="8" width="12.75" style="4" customWidth="1"/>
    <col min="9" max="9" width="52.125" style="4" customWidth="1"/>
    <col min="10" max="10" width="11.625" style="4" customWidth="1"/>
    <col min="11" max="11" width="35.25" style="4" customWidth="1"/>
    <col min="12" max="13" width="80.75" style="4" customWidth="1"/>
    <col min="14" max="16384" width="8.625" style="4"/>
  </cols>
  <sheetData>
    <row r="1" spans="1:13" s="3" customFormat="1" ht="19.5">
      <c r="A1" s="11" t="s">
        <v>369</v>
      </c>
    </row>
    <row r="2" spans="1:13" s="3" customFormat="1"/>
    <row r="3" spans="1:13" s="3" customFormat="1">
      <c r="B3" s="7" t="s">
        <v>3</v>
      </c>
      <c r="C3" s="7"/>
    </row>
    <row r="4" spans="1:13" s="3" customFormat="1"/>
    <row r="5" spans="1:13" s="9" customFormat="1" ht="78.75">
      <c r="B5" s="10" t="s">
        <v>4</v>
      </c>
      <c r="C5" s="10" t="s">
        <v>204</v>
      </c>
      <c r="D5" s="10" t="s">
        <v>40</v>
      </c>
      <c r="E5" s="10" t="s">
        <v>41</v>
      </c>
      <c r="F5" s="10" t="s">
        <v>9</v>
      </c>
      <c r="G5" s="10" t="s">
        <v>39</v>
      </c>
      <c r="H5" s="10" t="s">
        <v>31</v>
      </c>
      <c r="I5" s="10" t="s">
        <v>30</v>
      </c>
      <c r="J5" s="15" t="s">
        <v>361</v>
      </c>
      <c r="K5" s="15" t="s">
        <v>362</v>
      </c>
      <c r="L5" s="12" t="s">
        <v>22</v>
      </c>
      <c r="M5" s="12" t="s">
        <v>214</v>
      </c>
    </row>
    <row r="6" spans="1:13" ht="88.5" customHeight="1">
      <c r="B6" s="29">
        <f>ROW()-5</f>
        <v>1</v>
      </c>
      <c r="C6" s="8" t="s">
        <v>205</v>
      </c>
      <c r="D6" s="17" t="s">
        <v>215</v>
      </c>
      <c r="E6" s="17" t="s">
        <v>216</v>
      </c>
      <c r="F6" s="17" t="s">
        <v>217</v>
      </c>
      <c r="G6" s="8" t="s">
        <v>218</v>
      </c>
      <c r="H6" s="18" t="s">
        <v>219</v>
      </c>
      <c r="I6" s="27" t="s">
        <v>770</v>
      </c>
      <c r="J6" s="19" t="s">
        <v>201</v>
      </c>
      <c r="K6" s="27" t="s">
        <v>691</v>
      </c>
      <c r="L6" s="14"/>
      <c r="M6" s="14"/>
    </row>
    <row r="7" spans="1:13" ht="73.5" customHeight="1">
      <c r="B7" s="29">
        <f t="shared" ref="B7:B69" si="0">ROW()-5</f>
        <v>2</v>
      </c>
      <c r="C7" s="8" t="s">
        <v>205</v>
      </c>
      <c r="D7" s="17" t="s">
        <v>215</v>
      </c>
      <c r="E7" s="17" t="s">
        <v>216</v>
      </c>
      <c r="F7" s="17" t="s">
        <v>217</v>
      </c>
      <c r="G7" s="8" t="s">
        <v>218</v>
      </c>
      <c r="H7" s="18" t="s">
        <v>220</v>
      </c>
      <c r="I7" s="27" t="s">
        <v>769</v>
      </c>
      <c r="J7" s="19" t="s">
        <v>201</v>
      </c>
      <c r="K7" s="27" t="s">
        <v>202</v>
      </c>
      <c r="L7" s="14"/>
      <c r="M7" s="14"/>
    </row>
    <row r="8" spans="1:13" ht="43.5" customHeight="1">
      <c r="B8" s="29">
        <f t="shared" si="0"/>
        <v>3</v>
      </c>
      <c r="C8" s="8" t="s">
        <v>205</v>
      </c>
      <c r="D8" s="17" t="s">
        <v>215</v>
      </c>
      <c r="E8" s="17" t="s">
        <v>216</v>
      </c>
      <c r="F8" s="17" t="s">
        <v>217</v>
      </c>
      <c r="G8" s="8" t="s">
        <v>218</v>
      </c>
      <c r="H8" s="18" t="s">
        <v>641</v>
      </c>
      <c r="I8" s="27" t="s">
        <v>671</v>
      </c>
      <c r="J8" s="19" t="s">
        <v>201</v>
      </c>
      <c r="K8" s="27" t="s">
        <v>202</v>
      </c>
      <c r="L8" s="14"/>
      <c r="M8" s="14"/>
    </row>
    <row r="9" spans="1:13" ht="58.5" customHeight="1">
      <c r="B9" s="29">
        <f t="shared" si="0"/>
        <v>4</v>
      </c>
      <c r="C9" s="8" t="s">
        <v>205</v>
      </c>
      <c r="D9" s="17" t="s">
        <v>215</v>
      </c>
      <c r="E9" s="17" t="s">
        <v>216</v>
      </c>
      <c r="F9" s="17" t="s">
        <v>217</v>
      </c>
      <c r="G9" s="8" t="s">
        <v>218</v>
      </c>
      <c r="H9" s="18" t="s">
        <v>221</v>
      </c>
      <c r="I9" s="27" t="s">
        <v>324</v>
      </c>
      <c r="J9" s="19" t="s">
        <v>201</v>
      </c>
      <c r="K9" s="27" t="s">
        <v>202</v>
      </c>
      <c r="L9" s="14"/>
      <c r="M9" s="14"/>
    </row>
    <row r="10" spans="1:13" ht="118.5" customHeight="1">
      <c r="B10" s="29">
        <f t="shared" si="0"/>
        <v>5</v>
      </c>
      <c r="C10" s="8" t="s">
        <v>205</v>
      </c>
      <c r="D10" s="17" t="s">
        <v>215</v>
      </c>
      <c r="E10" s="17" t="s">
        <v>216</v>
      </c>
      <c r="F10" s="17" t="s">
        <v>217</v>
      </c>
      <c r="G10" s="8" t="s">
        <v>218</v>
      </c>
      <c r="H10" s="18" t="s">
        <v>642</v>
      </c>
      <c r="I10" s="27" t="s">
        <v>672</v>
      </c>
      <c r="J10" s="19" t="s">
        <v>201</v>
      </c>
      <c r="K10" s="27" t="s">
        <v>202</v>
      </c>
      <c r="L10" s="14"/>
      <c r="M10" s="14"/>
    </row>
    <row r="11" spans="1:13" ht="73.5" customHeight="1">
      <c r="B11" s="29">
        <f t="shared" si="0"/>
        <v>6</v>
      </c>
      <c r="C11" s="8" t="s">
        <v>205</v>
      </c>
      <c r="D11" s="17" t="s">
        <v>215</v>
      </c>
      <c r="E11" s="17" t="s">
        <v>216</v>
      </c>
      <c r="F11" s="17" t="s">
        <v>222</v>
      </c>
      <c r="G11" s="8" t="s">
        <v>223</v>
      </c>
      <c r="H11" s="18" t="s">
        <v>224</v>
      </c>
      <c r="I11" s="27" t="s">
        <v>325</v>
      </c>
      <c r="J11" s="19" t="s">
        <v>201</v>
      </c>
      <c r="K11" s="27" t="s">
        <v>692</v>
      </c>
      <c r="L11" s="14"/>
      <c r="M11" s="14"/>
    </row>
    <row r="12" spans="1:13" ht="58.5" customHeight="1">
      <c r="B12" s="29">
        <f t="shared" si="0"/>
        <v>7</v>
      </c>
      <c r="C12" s="8" t="s">
        <v>205</v>
      </c>
      <c r="D12" s="17" t="s">
        <v>215</v>
      </c>
      <c r="E12" s="17" t="s">
        <v>216</v>
      </c>
      <c r="F12" s="17" t="s">
        <v>225</v>
      </c>
      <c r="G12" s="8" t="s">
        <v>226</v>
      </c>
      <c r="H12" s="18" t="s">
        <v>227</v>
      </c>
      <c r="I12" s="27" t="s">
        <v>768</v>
      </c>
      <c r="J12" s="19" t="s">
        <v>201</v>
      </c>
      <c r="K12" s="27" t="s">
        <v>767</v>
      </c>
      <c r="L12" s="14"/>
      <c r="M12" s="14"/>
    </row>
    <row r="13" spans="1:13" ht="88.5" customHeight="1">
      <c r="B13" s="29">
        <f t="shared" si="0"/>
        <v>8</v>
      </c>
      <c r="C13" s="8" t="s">
        <v>205</v>
      </c>
      <c r="D13" s="17" t="s">
        <v>215</v>
      </c>
      <c r="E13" s="17" t="s">
        <v>216</v>
      </c>
      <c r="F13" s="17" t="s">
        <v>225</v>
      </c>
      <c r="G13" s="8" t="s">
        <v>226</v>
      </c>
      <c r="H13" s="18" t="s">
        <v>643</v>
      </c>
      <c r="I13" s="27" t="s">
        <v>673</v>
      </c>
      <c r="J13" s="19" t="s">
        <v>520</v>
      </c>
      <c r="K13" s="27" t="s">
        <v>693</v>
      </c>
      <c r="L13" s="5"/>
      <c r="M13" s="6"/>
    </row>
    <row r="14" spans="1:13" ht="43.5" customHeight="1">
      <c r="B14" s="29">
        <f t="shared" si="0"/>
        <v>9</v>
      </c>
      <c r="C14" s="8" t="s">
        <v>205</v>
      </c>
      <c r="D14" s="17" t="s">
        <v>215</v>
      </c>
      <c r="E14" s="17" t="s">
        <v>228</v>
      </c>
      <c r="F14" s="17" t="s">
        <v>229</v>
      </c>
      <c r="G14" s="8" t="s">
        <v>230</v>
      </c>
      <c r="H14" s="18" t="s">
        <v>644</v>
      </c>
      <c r="I14" s="27" t="s">
        <v>674</v>
      </c>
      <c r="J14" s="19" t="s">
        <v>201</v>
      </c>
      <c r="K14" s="27" t="s">
        <v>694</v>
      </c>
      <c r="L14" s="14"/>
      <c r="M14" s="14"/>
    </row>
    <row r="15" spans="1:13" ht="118.5" customHeight="1">
      <c r="B15" s="29">
        <f t="shared" si="0"/>
        <v>10</v>
      </c>
      <c r="C15" s="8" t="s">
        <v>205</v>
      </c>
      <c r="D15" s="17" t="s">
        <v>215</v>
      </c>
      <c r="E15" s="17" t="s">
        <v>228</v>
      </c>
      <c r="F15" s="17" t="s">
        <v>229</v>
      </c>
      <c r="G15" s="8" t="s">
        <v>230</v>
      </c>
      <c r="H15" s="18" t="s">
        <v>645</v>
      </c>
      <c r="I15" s="27" t="s">
        <v>675</v>
      </c>
      <c r="J15" s="19" t="s">
        <v>200</v>
      </c>
      <c r="K15" s="27" t="s">
        <v>695</v>
      </c>
      <c r="L15" s="5"/>
      <c r="M15" s="6"/>
    </row>
    <row r="16" spans="1:13" ht="73.5" customHeight="1">
      <c r="B16" s="29">
        <f t="shared" si="0"/>
        <v>11</v>
      </c>
      <c r="C16" s="8" t="s">
        <v>205</v>
      </c>
      <c r="D16" s="17" t="s">
        <v>215</v>
      </c>
      <c r="E16" s="17" t="s">
        <v>228</v>
      </c>
      <c r="F16" s="17" t="s">
        <v>229</v>
      </c>
      <c r="G16" s="8" t="s">
        <v>230</v>
      </c>
      <c r="H16" s="18" t="s">
        <v>646</v>
      </c>
      <c r="I16" s="27" t="s">
        <v>676</v>
      </c>
      <c r="J16" s="19" t="s">
        <v>520</v>
      </c>
      <c r="K16" s="28" t="s">
        <v>532</v>
      </c>
      <c r="L16" s="5"/>
      <c r="M16" s="6"/>
    </row>
    <row r="17" spans="2:13" ht="73.5" customHeight="1">
      <c r="B17" s="29">
        <f t="shared" si="0"/>
        <v>12</v>
      </c>
      <c r="C17" s="8" t="s">
        <v>205</v>
      </c>
      <c r="D17" s="17" t="s">
        <v>215</v>
      </c>
      <c r="E17" s="17" t="s">
        <v>228</v>
      </c>
      <c r="F17" s="17" t="s">
        <v>229</v>
      </c>
      <c r="G17" s="8" t="s">
        <v>230</v>
      </c>
      <c r="H17" s="18" t="s">
        <v>231</v>
      </c>
      <c r="I17" s="27" t="s">
        <v>326</v>
      </c>
      <c r="J17" s="19" t="s">
        <v>201</v>
      </c>
      <c r="K17" s="27" t="s">
        <v>696</v>
      </c>
      <c r="L17" s="14"/>
      <c r="M17" s="14"/>
    </row>
    <row r="18" spans="2:13" ht="58.5" customHeight="1">
      <c r="B18" s="29">
        <f t="shared" si="0"/>
        <v>13</v>
      </c>
      <c r="C18" s="8" t="s">
        <v>205</v>
      </c>
      <c r="D18" s="17" t="s">
        <v>215</v>
      </c>
      <c r="E18" s="17" t="s">
        <v>228</v>
      </c>
      <c r="F18" s="17" t="s">
        <v>229</v>
      </c>
      <c r="G18" s="8" t="s">
        <v>230</v>
      </c>
      <c r="H18" s="18" t="s">
        <v>232</v>
      </c>
      <c r="I18" s="27" t="s">
        <v>327</v>
      </c>
      <c r="J18" s="19" t="s">
        <v>201</v>
      </c>
      <c r="K18" s="27" t="s">
        <v>202</v>
      </c>
      <c r="L18" s="14"/>
      <c r="M18" s="14"/>
    </row>
    <row r="19" spans="2:13" ht="58.5" customHeight="1">
      <c r="B19" s="29">
        <f t="shared" si="0"/>
        <v>14</v>
      </c>
      <c r="C19" s="8" t="s">
        <v>205</v>
      </c>
      <c r="D19" s="17" t="s">
        <v>215</v>
      </c>
      <c r="E19" s="17" t="s">
        <v>228</v>
      </c>
      <c r="F19" s="17" t="s">
        <v>647</v>
      </c>
      <c r="G19" s="8" t="s">
        <v>230</v>
      </c>
      <c r="H19" s="18" t="s">
        <v>648</v>
      </c>
      <c r="I19" s="27" t="s">
        <v>677</v>
      </c>
      <c r="J19" s="19" t="s">
        <v>201</v>
      </c>
      <c r="K19" s="59" t="s">
        <v>938</v>
      </c>
      <c r="L19" s="14"/>
      <c r="M19" s="14"/>
    </row>
    <row r="20" spans="2:13" ht="43.5" customHeight="1">
      <c r="B20" s="29">
        <f t="shared" si="0"/>
        <v>15</v>
      </c>
      <c r="C20" s="8" t="s">
        <v>205</v>
      </c>
      <c r="D20" s="17" t="s">
        <v>215</v>
      </c>
      <c r="E20" s="17" t="s">
        <v>228</v>
      </c>
      <c r="F20" s="17" t="s">
        <v>649</v>
      </c>
      <c r="G20" s="8" t="s">
        <v>230</v>
      </c>
      <c r="H20" s="18" t="s">
        <v>650</v>
      </c>
      <c r="I20" s="27" t="s">
        <v>678</v>
      </c>
      <c r="J20" s="19" t="s">
        <v>200</v>
      </c>
      <c r="K20" s="27" t="s">
        <v>697</v>
      </c>
      <c r="L20" s="5"/>
      <c r="M20" s="6"/>
    </row>
    <row r="21" spans="2:13" ht="58.5" customHeight="1">
      <c r="B21" s="29">
        <f t="shared" si="0"/>
        <v>16</v>
      </c>
      <c r="C21" s="8" t="s">
        <v>205</v>
      </c>
      <c r="D21" s="17" t="s">
        <v>215</v>
      </c>
      <c r="E21" s="17" t="s">
        <v>228</v>
      </c>
      <c r="F21" s="17" t="s">
        <v>651</v>
      </c>
      <c r="G21" s="8" t="s">
        <v>652</v>
      </c>
      <c r="H21" s="18" t="s">
        <v>653</v>
      </c>
      <c r="I21" s="27" t="s">
        <v>679</v>
      </c>
      <c r="J21" s="19" t="s">
        <v>200</v>
      </c>
      <c r="K21" s="27" t="s">
        <v>698</v>
      </c>
      <c r="L21" s="5"/>
      <c r="M21" s="6"/>
    </row>
    <row r="22" spans="2:13" ht="58.5" customHeight="1">
      <c r="B22" s="29">
        <f t="shared" si="0"/>
        <v>17</v>
      </c>
      <c r="C22" s="8" t="s">
        <v>205</v>
      </c>
      <c r="D22" s="17" t="s">
        <v>215</v>
      </c>
      <c r="E22" s="17" t="s">
        <v>228</v>
      </c>
      <c r="F22" s="17" t="s">
        <v>233</v>
      </c>
      <c r="G22" s="8" t="s">
        <v>234</v>
      </c>
      <c r="H22" s="18" t="s">
        <v>235</v>
      </c>
      <c r="I22" s="27" t="s">
        <v>328</v>
      </c>
      <c r="J22" s="19" t="s">
        <v>201</v>
      </c>
      <c r="K22" s="59" t="s">
        <v>893</v>
      </c>
      <c r="L22" s="14"/>
      <c r="M22" s="14"/>
    </row>
    <row r="23" spans="2:13" ht="43.5" customHeight="1">
      <c r="B23" s="29">
        <f t="shared" si="0"/>
        <v>18</v>
      </c>
      <c r="C23" s="8" t="s">
        <v>205</v>
      </c>
      <c r="D23" s="17" t="s">
        <v>215</v>
      </c>
      <c r="E23" s="17" t="s">
        <v>228</v>
      </c>
      <c r="F23" s="17" t="s">
        <v>233</v>
      </c>
      <c r="G23" s="8" t="s">
        <v>234</v>
      </c>
      <c r="H23" s="18" t="s">
        <v>654</v>
      </c>
      <c r="I23" s="27" t="s">
        <v>680</v>
      </c>
      <c r="J23" s="19" t="s">
        <v>201</v>
      </c>
      <c r="K23" s="59" t="s">
        <v>938</v>
      </c>
      <c r="L23" s="14"/>
      <c r="M23" s="14"/>
    </row>
    <row r="24" spans="2:13" ht="43.5" customHeight="1">
      <c r="B24" s="29">
        <f t="shared" si="0"/>
        <v>19</v>
      </c>
      <c r="C24" s="8" t="s">
        <v>205</v>
      </c>
      <c r="D24" s="17" t="s">
        <v>215</v>
      </c>
      <c r="E24" s="17" t="s">
        <v>228</v>
      </c>
      <c r="F24" s="17" t="s">
        <v>233</v>
      </c>
      <c r="G24" s="8" t="s">
        <v>234</v>
      </c>
      <c r="H24" s="18" t="s">
        <v>655</v>
      </c>
      <c r="I24" s="27" t="s">
        <v>681</v>
      </c>
      <c r="J24" s="19" t="s">
        <v>200</v>
      </c>
      <c r="K24" s="27" t="s">
        <v>697</v>
      </c>
      <c r="L24" s="5"/>
      <c r="M24" s="6"/>
    </row>
    <row r="25" spans="2:13" ht="58.5" customHeight="1">
      <c r="B25" s="29">
        <f t="shared" si="0"/>
        <v>20</v>
      </c>
      <c r="C25" s="8" t="s">
        <v>205</v>
      </c>
      <c r="D25" s="17" t="s">
        <v>215</v>
      </c>
      <c r="E25" s="17" t="s">
        <v>228</v>
      </c>
      <c r="F25" s="17" t="s">
        <v>236</v>
      </c>
      <c r="G25" s="8" t="s">
        <v>237</v>
      </c>
      <c r="H25" s="18" t="s">
        <v>238</v>
      </c>
      <c r="I25" s="27" t="s">
        <v>329</v>
      </c>
      <c r="J25" s="19" t="s">
        <v>201</v>
      </c>
      <c r="K25" s="27" t="s">
        <v>699</v>
      </c>
      <c r="L25" s="14"/>
      <c r="M25" s="14"/>
    </row>
    <row r="26" spans="2:13" ht="58.5" customHeight="1">
      <c r="B26" s="29">
        <f t="shared" si="0"/>
        <v>21</v>
      </c>
      <c r="C26" s="8" t="s">
        <v>205</v>
      </c>
      <c r="D26" s="17" t="s">
        <v>215</v>
      </c>
      <c r="E26" s="17" t="s">
        <v>228</v>
      </c>
      <c r="F26" s="17" t="s">
        <v>239</v>
      </c>
      <c r="G26" s="8" t="s">
        <v>63</v>
      </c>
      <c r="H26" s="18" t="s">
        <v>240</v>
      </c>
      <c r="I26" s="27" t="s">
        <v>330</v>
      </c>
      <c r="J26" s="19" t="s">
        <v>201</v>
      </c>
      <c r="K26" s="28" t="s">
        <v>517</v>
      </c>
      <c r="L26" s="14"/>
      <c r="M26" s="14"/>
    </row>
    <row r="27" spans="2:13" ht="73.5" customHeight="1">
      <c r="B27" s="29">
        <f t="shared" si="0"/>
        <v>22</v>
      </c>
      <c r="C27" s="8" t="s">
        <v>205</v>
      </c>
      <c r="D27" s="17" t="s">
        <v>241</v>
      </c>
      <c r="E27" s="17" t="s">
        <v>242</v>
      </c>
      <c r="F27" s="17" t="s">
        <v>243</v>
      </c>
      <c r="G27" s="8" t="s">
        <v>244</v>
      </c>
      <c r="H27" s="18" t="s">
        <v>656</v>
      </c>
      <c r="I27" s="27" t="s">
        <v>682</v>
      </c>
      <c r="J27" s="19" t="s">
        <v>200</v>
      </c>
      <c r="K27" s="28" t="s">
        <v>700</v>
      </c>
      <c r="L27" s="5"/>
      <c r="M27" s="6"/>
    </row>
    <row r="28" spans="2:13" ht="58.5" customHeight="1">
      <c r="B28" s="29">
        <f t="shared" si="0"/>
        <v>23</v>
      </c>
      <c r="C28" s="8" t="s">
        <v>205</v>
      </c>
      <c r="D28" s="17" t="s">
        <v>241</v>
      </c>
      <c r="E28" s="17" t="s">
        <v>242</v>
      </c>
      <c r="F28" s="17" t="s">
        <v>243</v>
      </c>
      <c r="G28" s="8" t="s">
        <v>244</v>
      </c>
      <c r="H28" s="18" t="s">
        <v>245</v>
      </c>
      <c r="I28" s="27" t="s">
        <v>331</v>
      </c>
      <c r="J28" s="19" t="s">
        <v>201</v>
      </c>
      <c r="K28" s="27" t="s">
        <v>701</v>
      </c>
      <c r="L28" s="14"/>
      <c r="M28" s="14"/>
    </row>
    <row r="29" spans="2:13" ht="208.5" customHeight="1">
      <c r="B29" s="29">
        <f t="shared" si="0"/>
        <v>24</v>
      </c>
      <c r="C29" s="8" t="s">
        <v>205</v>
      </c>
      <c r="D29" s="17" t="s">
        <v>241</v>
      </c>
      <c r="E29" s="17" t="s">
        <v>242</v>
      </c>
      <c r="F29" s="17" t="s">
        <v>246</v>
      </c>
      <c r="G29" s="8" t="s">
        <v>247</v>
      </c>
      <c r="H29" s="18" t="s">
        <v>248</v>
      </c>
      <c r="I29" s="27" t="s">
        <v>332</v>
      </c>
      <c r="J29" s="19" t="s">
        <v>200</v>
      </c>
      <c r="K29" s="28" t="s">
        <v>702</v>
      </c>
      <c r="L29" s="5"/>
      <c r="M29" s="6"/>
    </row>
    <row r="30" spans="2:13" ht="73.5" customHeight="1">
      <c r="B30" s="29">
        <f t="shared" si="0"/>
        <v>25</v>
      </c>
      <c r="C30" s="8" t="s">
        <v>205</v>
      </c>
      <c r="D30" s="17" t="s">
        <v>241</v>
      </c>
      <c r="E30" s="17" t="s">
        <v>242</v>
      </c>
      <c r="F30" s="17" t="s">
        <v>249</v>
      </c>
      <c r="G30" s="8" t="s">
        <v>250</v>
      </c>
      <c r="H30" s="18" t="s">
        <v>251</v>
      </c>
      <c r="I30" s="27" t="s">
        <v>766</v>
      </c>
      <c r="J30" s="19" t="s">
        <v>200</v>
      </c>
      <c r="K30" s="28" t="s">
        <v>703</v>
      </c>
      <c r="L30" s="5"/>
      <c r="M30" s="6"/>
    </row>
    <row r="31" spans="2:13" ht="58.5" customHeight="1">
      <c r="B31" s="29">
        <f t="shared" si="0"/>
        <v>26</v>
      </c>
      <c r="C31" s="8" t="s">
        <v>205</v>
      </c>
      <c r="D31" s="17" t="s">
        <v>241</v>
      </c>
      <c r="E31" s="17" t="s">
        <v>252</v>
      </c>
      <c r="F31" s="17" t="s">
        <v>657</v>
      </c>
      <c r="G31" s="8" t="s">
        <v>254</v>
      </c>
      <c r="H31" s="18" t="s">
        <v>658</v>
      </c>
      <c r="I31" s="27" t="s">
        <v>683</v>
      </c>
      <c r="J31" s="19" t="s">
        <v>201</v>
      </c>
      <c r="K31" s="28" t="s">
        <v>704</v>
      </c>
      <c r="L31" s="14"/>
      <c r="M31" s="14"/>
    </row>
    <row r="32" spans="2:13" ht="73.5" customHeight="1">
      <c r="B32" s="29">
        <f t="shared" si="0"/>
        <v>27</v>
      </c>
      <c r="C32" s="8" t="s">
        <v>205</v>
      </c>
      <c r="D32" s="17" t="s">
        <v>241</v>
      </c>
      <c r="E32" s="17" t="s">
        <v>252</v>
      </c>
      <c r="F32" s="17" t="s">
        <v>657</v>
      </c>
      <c r="G32" s="8" t="s">
        <v>254</v>
      </c>
      <c r="H32" s="18" t="s">
        <v>659</v>
      </c>
      <c r="I32" s="27" t="s">
        <v>684</v>
      </c>
      <c r="J32" s="19" t="s">
        <v>200</v>
      </c>
      <c r="K32" s="28" t="s">
        <v>705</v>
      </c>
      <c r="L32" s="5"/>
      <c r="M32" s="6"/>
    </row>
    <row r="33" spans="2:13" ht="58.5" customHeight="1">
      <c r="B33" s="29">
        <f t="shared" si="0"/>
        <v>28</v>
      </c>
      <c r="C33" s="8" t="s">
        <v>205</v>
      </c>
      <c r="D33" s="17" t="s">
        <v>241</v>
      </c>
      <c r="E33" s="17" t="s">
        <v>252</v>
      </c>
      <c r="F33" s="17" t="s">
        <v>253</v>
      </c>
      <c r="G33" s="8" t="s">
        <v>254</v>
      </c>
      <c r="H33" s="18" t="s">
        <v>255</v>
      </c>
      <c r="I33" s="27" t="s">
        <v>333</v>
      </c>
      <c r="J33" s="19" t="s">
        <v>200</v>
      </c>
      <c r="K33" s="28" t="s">
        <v>706</v>
      </c>
      <c r="L33" s="5"/>
      <c r="M33" s="6"/>
    </row>
    <row r="34" spans="2:13" ht="43.5" customHeight="1">
      <c r="B34" s="29">
        <f t="shared" si="0"/>
        <v>29</v>
      </c>
      <c r="C34" s="8" t="s">
        <v>205</v>
      </c>
      <c r="D34" s="17" t="s">
        <v>241</v>
      </c>
      <c r="E34" s="17" t="s">
        <v>252</v>
      </c>
      <c r="F34" s="17" t="s">
        <v>253</v>
      </c>
      <c r="G34" s="8" t="s">
        <v>254</v>
      </c>
      <c r="H34" s="18" t="s">
        <v>660</v>
      </c>
      <c r="I34" s="27" t="s">
        <v>685</v>
      </c>
      <c r="J34" s="19" t="s">
        <v>200</v>
      </c>
      <c r="K34" s="28" t="s">
        <v>707</v>
      </c>
      <c r="L34" s="5"/>
      <c r="M34" s="6"/>
    </row>
    <row r="35" spans="2:13" ht="58.5" customHeight="1">
      <c r="B35" s="29">
        <f t="shared" si="0"/>
        <v>30</v>
      </c>
      <c r="C35" s="8" t="s">
        <v>205</v>
      </c>
      <c r="D35" s="17" t="s">
        <v>241</v>
      </c>
      <c r="E35" s="17" t="s">
        <v>252</v>
      </c>
      <c r="F35" s="17" t="s">
        <v>253</v>
      </c>
      <c r="G35" s="8" t="s">
        <v>254</v>
      </c>
      <c r="H35" s="18" t="s">
        <v>256</v>
      </c>
      <c r="I35" s="27" t="s">
        <v>334</v>
      </c>
      <c r="J35" s="19" t="s">
        <v>200</v>
      </c>
      <c r="K35" s="58" t="s">
        <v>887</v>
      </c>
      <c r="L35" s="5"/>
      <c r="M35" s="6"/>
    </row>
    <row r="36" spans="2:13" ht="73.5" customHeight="1">
      <c r="B36" s="29">
        <f t="shared" si="0"/>
        <v>31</v>
      </c>
      <c r="C36" s="8" t="s">
        <v>205</v>
      </c>
      <c r="D36" s="17" t="s">
        <v>241</v>
      </c>
      <c r="E36" s="17" t="s">
        <v>252</v>
      </c>
      <c r="F36" s="17" t="s">
        <v>257</v>
      </c>
      <c r="G36" s="8" t="s">
        <v>254</v>
      </c>
      <c r="H36" s="18" t="s">
        <v>258</v>
      </c>
      <c r="I36" s="27" t="s">
        <v>335</v>
      </c>
      <c r="J36" s="19" t="s">
        <v>201</v>
      </c>
      <c r="K36" s="28" t="s">
        <v>765</v>
      </c>
      <c r="L36" s="14"/>
      <c r="M36" s="14"/>
    </row>
    <row r="37" spans="2:13" ht="88.5" customHeight="1">
      <c r="B37" s="29">
        <f t="shared" si="0"/>
        <v>32</v>
      </c>
      <c r="C37" s="8" t="s">
        <v>205</v>
      </c>
      <c r="D37" s="17" t="s">
        <v>241</v>
      </c>
      <c r="E37" s="17" t="s">
        <v>252</v>
      </c>
      <c r="F37" s="17" t="s">
        <v>257</v>
      </c>
      <c r="G37" s="8" t="s">
        <v>254</v>
      </c>
      <c r="H37" s="18" t="s">
        <v>661</v>
      </c>
      <c r="I37" s="27" t="s">
        <v>686</v>
      </c>
      <c r="J37" s="19" t="s">
        <v>200</v>
      </c>
      <c r="K37" s="28" t="s">
        <v>708</v>
      </c>
      <c r="L37" s="5"/>
      <c r="M37" s="6"/>
    </row>
    <row r="38" spans="2:13" ht="58.5" customHeight="1">
      <c r="B38" s="29">
        <f t="shared" si="0"/>
        <v>33</v>
      </c>
      <c r="C38" s="8" t="s">
        <v>205</v>
      </c>
      <c r="D38" s="17" t="s">
        <v>241</v>
      </c>
      <c r="E38" s="17" t="s">
        <v>252</v>
      </c>
      <c r="F38" s="17" t="s">
        <v>259</v>
      </c>
      <c r="G38" s="8" t="s">
        <v>260</v>
      </c>
      <c r="H38" s="18" t="s">
        <v>261</v>
      </c>
      <c r="I38" s="27" t="s">
        <v>336</v>
      </c>
      <c r="J38" s="19" t="s">
        <v>200</v>
      </c>
      <c r="K38" s="28" t="s">
        <v>703</v>
      </c>
      <c r="L38" s="5"/>
      <c r="M38" s="6"/>
    </row>
    <row r="39" spans="2:13" ht="103.5" customHeight="1">
      <c r="B39" s="29">
        <f t="shared" si="0"/>
        <v>34</v>
      </c>
      <c r="C39" s="8" t="s">
        <v>205</v>
      </c>
      <c r="D39" s="17" t="s">
        <v>241</v>
      </c>
      <c r="E39" s="17" t="s">
        <v>262</v>
      </c>
      <c r="F39" s="17" t="s">
        <v>263</v>
      </c>
      <c r="G39" s="8" t="s">
        <v>264</v>
      </c>
      <c r="H39" s="18" t="s">
        <v>265</v>
      </c>
      <c r="I39" s="27" t="s">
        <v>337</v>
      </c>
      <c r="J39" s="19" t="s">
        <v>200</v>
      </c>
      <c r="K39" s="28" t="s">
        <v>709</v>
      </c>
      <c r="L39" s="5"/>
      <c r="M39" s="6"/>
    </row>
    <row r="40" spans="2:13" ht="103.5" customHeight="1">
      <c r="B40" s="29">
        <f t="shared" si="0"/>
        <v>35</v>
      </c>
      <c r="C40" s="8" t="s">
        <v>205</v>
      </c>
      <c r="D40" s="17" t="s">
        <v>241</v>
      </c>
      <c r="E40" s="17" t="s">
        <v>262</v>
      </c>
      <c r="F40" s="17" t="s">
        <v>263</v>
      </c>
      <c r="G40" s="8" t="s">
        <v>264</v>
      </c>
      <c r="H40" s="18" t="s">
        <v>662</v>
      </c>
      <c r="I40" s="27" t="s">
        <v>338</v>
      </c>
      <c r="J40" s="19" t="s">
        <v>200</v>
      </c>
      <c r="K40" s="28" t="s">
        <v>710</v>
      </c>
      <c r="L40" s="5"/>
      <c r="M40" s="6"/>
    </row>
    <row r="41" spans="2:13" ht="58.5" customHeight="1">
      <c r="B41" s="29">
        <f t="shared" si="0"/>
        <v>36</v>
      </c>
      <c r="C41" s="8" t="s">
        <v>205</v>
      </c>
      <c r="D41" s="17" t="s">
        <v>241</v>
      </c>
      <c r="E41" s="17" t="s">
        <v>266</v>
      </c>
      <c r="F41" s="17" t="s">
        <v>267</v>
      </c>
      <c r="G41" s="8" t="s">
        <v>268</v>
      </c>
      <c r="H41" s="18" t="s">
        <v>269</v>
      </c>
      <c r="I41" s="27" t="s">
        <v>339</v>
      </c>
      <c r="J41" s="19" t="s">
        <v>200</v>
      </c>
      <c r="K41" s="28" t="s">
        <v>703</v>
      </c>
      <c r="L41" s="5"/>
      <c r="M41" s="6"/>
    </row>
    <row r="42" spans="2:13" ht="58.5" customHeight="1">
      <c r="B42" s="29">
        <f t="shared" si="0"/>
        <v>37</v>
      </c>
      <c r="C42" s="8" t="s">
        <v>205</v>
      </c>
      <c r="D42" s="17" t="s">
        <v>270</v>
      </c>
      <c r="E42" s="17" t="s">
        <v>271</v>
      </c>
      <c r="F42" s="17" t="s">
        <v>663</v>
      </c>
      <c r="G42" s="8" t="s">
        <v>664</v>
      </c>
      <c r="H42" s="18" t="s">
        <v>665</v>
      </c>
      <c r="I42" s="27" t="s">
        <v>687</v>
      </c>
      <c r="J42" s="19" t="s">
        <v>201</v>
      </c>
      <c r="K42" s="59" t="s">
        <v>938</v>
      </c>
      <c r="L42" s="14"/>
      <c r="M42" s="14"/>
    </row>
    <row r="43" spans="2:13" ht="58.5" customHeight="1">
      <c r="B43" s="29">
        <f t="shared" si="0"/>
        <v>38</v>
      </c>
      <c r="C43" s="8" t="s">
        <v>205</v>
      </c>
      <c r="D43" s="17" t="s">
        <v>270</v>
      </c>
      <c r="E43" s="17" t="s">
        <v>271</v>
      </c>
      <c r="F43" s="17" t="s">
        <v>663</v>
      </c>
      <c r="G43" s="8" t="s">
        <v>664</v>
      </c>
      <c r="H43" s="18" t="s">
        <v>666</v>
      </c>
      <c r="I43" s="27" t="s">
        <v>688</v>
      </c>
      <c r="J43" s="19" t="s">
        <v>201</v>
      </c>
      <c r="K43" s="27" t="s">
        <v>202</v>
      </c>
      <c r="L43" s="14"/>
      <c r="M43" s="14"/>
    </row>
    <row r="44" spans="2:13" ht="58.5" customHeight="1">
      <c r="B44" s="29">
        <f t="shared" si="0"/>
        <v>39</v>
      </c>
      <c r="C44" s="8" t="s">
        <v>205</v>
      </c>
      <c r="D44" s="17" t="s">
        <v>270</v>
      </c>
      <c r="E44" s="17" t="s">
        <v>271</v>
      </c>
      <c r="F44" s="17" t="s">
        <v>663</v>
      </c>
      <c r="G44" s="8" t="s">
        <v>664</v>
      </c>
      <c r="H44" s="18" t="s">
        <v>667</v>
      </c>
      <c r="I44" s="27" t="s">
        <v>689</v>
      </c>
      <c r="J44" s="19" t="s">
        <v>201</v>
      </c>
      <c r="K44" s="27" t="s">
        <v>202</v>
      </c>
      <c r="L44" s="14"/>
      <c r="M44" s="14"/>
    </row>
    <row r="45" spans="2:13" ht="58.5" customHeight="1">
      <c r="B45" s="29">
        <f t="shared" si="0"/>
        <v>40</v>
      </c>
      <c r="C45" s="8" t="s">
        <v>205</v>
      </c>
      <c r="D45" s="17" t="s">
        <v>270</v>
      </c>
      <c r="E45" s="17" t="s">
        <v>271</v>
      </c>
      <c r="F45" s="17" t="s">
        <v>663</v>
      </c>
      <c r="G45" s="8" t="s">
        <v>664</v>
      </c>
      <c r="H45" s="18" t="s">
        <v>668</v>
      </c>
      <c r="I45" s="27" t="s">
        <v>690</v>
      </c>
      <c r="J45" s="19" t="s">
        <v>201</v>
      </c>
      <c r="K45" s="27" t="s">
        <v>202</v>
      </c>
      <c r="L45" s="14"/>
      <c r="M45" s="14"/>
    </row>
    <row r="46" spans="2:13" ht="58.5" customHeight="1">
      <c r="B46" s="29">
        <f t="shared" si="0"/>
        <v>41</v>
      </c>
      <c r="C46" s="8" t="s">
        <v>205</v>
      </c>
      <c r="D46" s="17" t="s">
        <v>270</v>
      </c>
      <c r="E46" s="17" t="s">
        <v>271</v>
      </c>
      <c r="F46" s="17" t="s">
        <v>272</v>
      </c>
      <c r="G46" s="8" t="s">
        <v>273</v>
      </c>
      <c r="H46" s="18" t="s">
        <v>669</v>
      </c>
      <c r="I46" s="27" t="s">
        <v>340</v>
      </c>
      <c r="J46" s="19" t="s">
        <v>201</v>
      </c>
      <c r="K46" s="27" t="s">
        <v>711</v>
      </c>
      <c r="L46" s="14"/>
      <c r="M46" s="14"/>
    </row>
    <row r="47" spans="2:13" ht="58.5" customHeight="1">
      <c r="B47" s="29">
        <f t="shared" si="0"/>
        <v>42</v>
      </c>
      <c r="C47" s="8" t="s">
        <v>205</v>
      </c>
      <c r="D47" s="17" t="s">
        <v>270</v>
      </c>
      <c r="E47" s="17" t="s">
        <v>274</v>
      </c>
      <c r="F47" s="17" t="s">
        <v>275</v>
      </c>
      <c r="G47" s="8" t="s">
        <v>276</v>
      </c>
      <c r="H47" s="18" t="s">
        <v>670</v>
      </c>
      <c r="I47" s="27" t="s">
        <v>764</v>
      </c>
      <c r="J47" s="19" t="s">
        <v>200</v>
      </c>
      <c r="K47" s="28" t="s">
        <v>712</v>
      </c>
      <c r="L47" s="5"/>
      <c r="M47" s="6"/>
    </row>
    <row r="48" spans="2:13" ht="43.5" customHeight="1">
      <c r="B48" s="29">
        <f t="shared" si="0"/>
        <v>43</v>
      </c>
      <c r="C48" s="8" t="s">
        <v>205</v>
      </c>
      <c r="D48" s="17" t="s">
        <v>270</v>
      </c>
      <c r="E48" s="17" t="s">
        <v>274</v>
      </c>
      <c r="F48" s="17" t="s">
        <v>277</v>
      </c>
      <c r="G48" s="8" t="s">
        <v>276</v>
      </c>
      <c r="H48" s="18" t="s">
        <v>278</v>
      </c>
      <c r="I48" s="27" t="s">
        <v>341</v>
      </c>
      <c r="J48" s="19" t="s">
        <v>201</v>
      </c>
      <c r="K48" s="28" t="s">
        <v>713</v>
      </c>
      <c r="L48" s="14"/>
      <c r="M48" s="14"/>
    </row>
    <row r="49" spans="2:13" ht="58.5" customHeight="1">
      <c r="B49" s="29">
        <f t="shared" si="0"/>
        <v>44</v>
      </c>
      <c r="C49" s="8" t="s">
        <v>205</v>
      </c>
      <c r="D49" s="17" t="s">
        <v>270</v>
      </c>
      <c r="E49" s="17" t="s">
        <v>274</v>
      </c>
      <c r="F49" s="17" t="s">
        <v>279</v>
      </c>
      <c r="G49" s="8" t="s">
        <v>276</v>
      </c>
      <c r="H49" s="18" t="s">
        <v>280</v>
      </c>
      <c r="I49" s="27" t="s">
        <v>342</v>
      </c>
      <c r="J49" s="19" t="s">
        <v>200</v>
      </c>
      <c r="K49" s="28" t="s">
        <v>714</v>
      </c>
      <c r="L49" s="5"/>
      <c r="M49" s="6"/>
    </row>
    <row r="50" spans="2:13" ht="73.5" customHeight="1">
      <c r="B50" s="29">
        <f t="shared" si="0"/>
        <v>45</v>
      </c>
      <c r="C50" s="8" t="s">
        <v>205</v>
      </c>
      <c r="D50" s="17" t="s">
        <v>281</v>
      </c>
      <c r="E50" s="17" t="s">
        <v>282</v>
      </c>
      <c r="F50" s="17" t="s">
        <v>283</v>
      </c>
      <c r="G50" s="8" t="s">
        <v>284</v>
      </c>
      <c r="H50" s="18" t="s">
        <v>285</v>
      </c>
      <c r="I50" s="27" t="s">
        <v>343</v>
      </c>
      <c r="J50" s="19" t="s">
        <v>520</v>
      </c>
      <c r="K50" s="28" t="s">
        <v>715</v>
      </c>
      <c r="L50" s="5"/>
      <c r="M50" s="6"/>
    </row>
    <row r="51" spans="2:13" ht="58.5" customHeight="1">
      <c r="B51" s="29">
        <f t="shared" si="0"/>
        <v>46</v>
      </c>
      <c r="C51" s="8" t="s">
        <v>205</v>
      </c>
      <c r="D51" s="17" t="s">
        <v>281</v>
      </c>
      <c r="E51" s="17" t="s">
        <v>286</v>
      </c>
      <c r="F51" s="17" t="s">
        <v>287</v>
      </c>
      <c r="G51" s="8" t="s">
        <v>288</v>
      </c>
      <c r="H51" s="18" t="s">
        <v>289</v>
      </c>
      <c r="I51" s="27" t="s">
        <v>344</v>
      </c>
      <c r="J51" s="19" t="s">
        <v>201</v>
      </c>
      <c r="K51" s="28" t="s">
        <v>716</v>
      </c>
      <c r="L51" s="14"/>
      <c r="M51" s="14"/>
    </row>
    <row r="52" spans="2:13" ht="103.5" customHeight="1">
      <c r="B52" s="29">
        <f t="shared" si="0"/>
        <v>47</v>
      </c>
      <c r="C52" s="8" t="s">
        <v>205</v>
      </c>
      <c r="D52" s="17" t="s">
        <v>281</v>
      </c>
      <c r="E52" s="17" t="s">
        <v>290</v>
      </c>
      <c r="F52" s="17" t="s">
        <v>291</v>
      </c>
      <c r="G52" s="8" t="s">
        <v>292</v>
      </c>
      <c r="H52" s="18" t="s">
        <v>293</v>
      </c>
      <c r="I52" s="27" t="s">
        <v>345</v>
      </c>
      <c r="J52" s="19" t="s">
        <v>200</v>
      </c>
      <c r="K52" s="28" t="s">
        <v>717</v>
      </c>
      <c r="L52" s="5"/>
      <c r="M52" s="6"/>
    </row>
    <row r="53" spans="2:13" ht="103.5" customHeight="1">
      <c r="B53" s="29">
        <f t="shared" si="0"/>
        <v>48</v>
      </c>
      <c r="C53" s="8" t="s">
        <v>205</v>
      </c>
      <c r="D53" s="17" t="s">
        <v>281</v>
      </c>
      <c r="E53" s="17" t="s">
        <v>290</v>
      </c>
      <c r="F53" s="17" t="s">
        <v>291</v>
      </c>
      <c r="G53" s="8" t="s">
        <v>292</v>
      </c>
      <c r="H53" s="18" t="s">
        <v>294</v>
      </c>
      <c r="I53" s="27" t="s">
        <v>346</v>
      </c>
      <c r="J53" s="19" t="s">
        <v>200</v>
      </c>
      <c r="K53" s="28" t="s">
        <v>202</v>
      </c>
      <c r="L53" s="5"/>
      <c r="M53" s="6"/>
    </row>
    <row r="54" spans="2:13" ht="58.5" customHeight="1">
      <c r="B54" s="29">
        <f t="shared" si="0"/>
        <v>49</v>
      </c>
      <c r="C54" s="8" t="s">
        <v>205</v>
      </c>
      <c r="D54" s="17" t="s">
        <v>281</v>
      </c>
      <c r="E54" s="17" t="s">
        <v>290</v>
      </c>
      <c r="F54" s="17" t="s">
        <v>295</v>
      </c>
      <c r="G54" s="8" t="s">
        <v>296</v>
      </c>
      <c r="H54" s="18" t="s">
        <v>297</v>
      </c>
      <c r="I54" s="27" t="s">
        <v>347</v>
      </c>
      <c r="J54" s="19" t="s">
        <v>201</v>
      </c>
      <c r="K54" s="28" t="s">
        <v>718</v>
      </c>
      <c r="L54" s="14"/>
      <c r="M54" s="14"/>
    </row>
    <row r="55" spans="2:13" ht="58.5" customHeight="1">
      <c r="B55" s="29">
        <f t="shared" si="0"/>
        <v>50</v>
      </c>
      <c r="C55" s="8" t="s">
        <v>205</v>
      </c>
      <c r="D55" s="17" t="s">
        <v>281</v>
      </c>
      <c r="E55" s="17" t="s">
        <v>298</v>
      </c>
      <c r="F55" s="17" t="s">
        <v>299</v>
      </c>
      <c r="G55" s="8" t="s">
        <v>300</v>
      </c>
      <c r="H55" s="18" t="s">
        <v>301</v>
      </c>
      <c r="I55" s="27" t="s">
        <v>348</v>
      </c>
      <c r="J55" s="19" t="s">
        <v>201</v>
      </c>
      <c r="K55" s="27" t="s">
        <v>719</v>
      </c>
      <c r="L55" s="14"/>
      <c r="M55" s="14"/>
    </row>
    <row r="56" spans="2:13" ht="73.5" customHeight="1">
      <c r="B56" s="29">
        <f t="shared" si="0"/>
        <v>51</v>
      </c>
      <c r="C56" s="8" t="s">
        <v>205</v>
      </c>
      <c r="D56" s="17" t="s">
        <v>302</v>
      </c>
      <c r="E56" s="17" t="s">
        <v>303</v>
      </c>
      <c r="F56" s="17" t="s">
        <v>304</v>
      </c>
      <c r="G56" s="8" t="s">
        <v>305</v>
      </c>
      <c r="H56" s="22" t="s">
        <v>306</v>
      </c>
      <c r="I56" s="27" t="s">
        <v>349</v>
      </c>
      <c r="J56" s="19" t="s">
        <v>520</v>
      </c>
      <c r="K56" s="28" t="s">
        <v>720</v>
      </c>
      <c r="L56" s="5"/>
      <c r="M56" s="6"/>
    </row>
    <row r="57" spans="2:13" ht="43.5" customHeight="1">
      <c r="B57" s="29">
        <f t="shared" si="0"/>
        <v>52</v>
      </c>
      <c r="C57" s="8" t="s">
        <v>205</v>
      </c>
      <c r="D57" s="17" t="s">
        <v>131</v>
      </c>
      <c r="E57" s="17" t="s">
        <v>307</v>
      </c>
      <c r="F57" s="17" t="s">
        <v>308</v>
      </c>
      <c r="G57" s="8" t="s">
        <v>309</v>
      </c>
      <c r="H57" s="22" t="s">
        <v>310</v>
      </c>
      <c r="I57" s="27" t="s">
        <v>194</v>
      </c>
      <c r="J57" s="19" t="s">
        <v>200</v>
      </c>
      <c r="K57" s="28" t="s">
        <v>515</v>
      </c>
      <c r="L57" s="5"/>
      <c r="M57" s="6"/>
    </row>
    <row r="58" spans="2:13" ht="43.5" customHeight="1">
      <c r="B58" s="29">
        <f t="shared" si="0"/>
        <v>53</v>
      </c>
      <c r="C58" s="8" t="s">
        <v>205</v>
      </c>
      <c r="D58" s="17" t="s">
        <v>131</v>
      </c>
      <c r="E58" s="17" t="s">
        <v>307</v>
      </c>
      <c r="F58" s="17" t="s">
        <v>311</v>
      </c>
      <c r="G58" s="8" t="s">
        <v>309</v>
      </c>
      <c r="H58" s="22" t="s">
        <v>312</v>
      </c>
      <c r="I58" s="27" t="s">
        <v>350</v>
      </c>
      <c r="J58" s="19" t="s">
        <v>201</v>
      </c>
      <c r="K58" s="28" t="s">
        <v>721</v>
      </c>
      <c r="L58" s="14"/>
      <c r="M58" s="14"/>
    </row>
    <row r="59" spans="2:13" ht="43.5" customHeight="1">
      <c r="B59" s="29">
        <f t="shared" si="0"/>
        <v>54</v>
      </c>
      <c r="C59" s="8" t="s">
        <v>205</v>
      </c>
      <c r="D59" s="17" t="s">
        <v>131</v>
      </c>
      <c r="E59" s="17" t="s">
        <v>307</v>
      </c>
      <c r="F59" s="17" t="s">
        <v>313</v>
      </c>
      <c r="G59" s="8" t="s">
        <v>314</v>
      </c>
      <c r="H59" s="22" t="s">
        <v>315</v>
      </c>
      <c r="I59" s="27" t="s">
        <v>196</v>
      </c>
      <c r="J59" s="19" t="s">
        <v>201</v>
      </c>
      <c r="K59" s="28" t="s">
        <v>202</v>
      </c>
      <c r="L59" s="14"/>
      <c r="M59" s="14"/>
    </row>
    <row r="60" spans="2:13" ht="58.5" customHeight="1">
      <c r="B60" s="16">
        <f t="shared" si="0"/>
        <v>55</v>
      </c>
      <c r="C60" s="8" t="s">
        <v>205</v>
      </c>
      <c r="D60" s="17" t="s">
        <v>131</v>
      </c>
      <c r="E60" s="17" t="s">
        <v>316</v>
      </c>
      <c r="F60" s="17" t="s">
        <v>317</v>
      </c>
      <c r="G60" s="8" t="s">
        <v>318</v>
      </c>
      <c r="H60" s="18" t="s">
        <v>319</v>
      </c>
      <c r="I60" s="27" t="s">
        <v>199</v>
      </c>
      <c r="J60" s="19" t="s">
        <v>200</v>
      </c>
      <c r="K60" s="28" t="s">
        <v>702</v>
      </c>
      <c r="L60" s="5"/>
      <c r="M60" s="6"/>
    </row>
    <row r="61" spans="2:13" ht="133.5" customHeight="1">
      <c r="B61" s="16">
        <f t="shared" si="0"/>
        <v>56</v>
      </c>
      <c r="C61" s="8" t="s">
        <v>205</v>
      </c>
      <c r="D61" s="17" t="s">
        <v>135</v>
      </c>
      <c r="E61" s="17" t="s">
        <v>320</v>
      </c>
      <c r="F61" s="17" t="s">
        <v>321</v>
      </c>
      <c r="G61" s="8" t="s">
        <v>322</v>
      </c>
      <c r="H61" s="18" t="s">
        <v>323</v>
      </c>
      <c r="I61" s="27" t="s">
        <v>762</v>
      </c>
      <c r="J61" s="19" t="s">
        <v>520</v>
      </c>
      <c r="K61" s="28" t="s">
        <v>763</v>
      </c>
      <c r="L61" s="5"/>
      <c r="M61" s="6"/>
    </row>
    <row r="62" spans="2:13" ht="58.5" customHeight="1">
      <c r="B62" s="16">
        <f t="shared" si="0"/>
        <v>57</v>
      </c>
      <c r="C62" s="8" t="s">
        <v>213</v>
      </c>
      <c r="D62" s="17" t="s">
        <v>215</v>
      </c>
      <c r="E62" s="17" t="s">
        <v>216</v>
      </c>
      <c r="F62" s="17" t="s">
        <v>225</v>
      </c>
      <c r="G62" s="23" t="s">
        <v>728</v>
      </c>
      <c r="H62" s="35" t="s">
        <v>722</v>
      </c>
      <c r="I62" s="30" t="s">
        <v>734</v>
      </c>
      <c r="J62" s="8" t="s">
        <v>200</v>
      </c>
      <c r="K62" s="28" t="s">
        <v>745</v>
      </c>
      <c r="L62" s="5"/>
      <c r="M62" s="6"/>
    </row>
    <row r="63" spans="2:13" ht="43.5" customHeight="1">
      <c r="B63" s="16">
        <f t="shared" si="0"/>
        <v>58</v>
      </c>
      <c r="C63" s="8" t="s">
        <v>213</v>
      </c>
      <c r="D63" s="17" t="s">
        <v>270</v>
      </c>
      <c r="E63" s="17" t="s">
        <v>271</v>
      </c>
      <c r="F63" s="17" t="s">
        <v>749</v>
      </c>
      <c r="G63" s="23" t="s">
        <v>729</v>
      </c>
      <c r="H63" s="35" t="s">
        <v>723</v>
      </c>
      <c r="I63" s="30" t="s">
        <v>735</v>
      </c>
      <c r="J63" s="8" t="s">
        <v>201</v>
      </c>
      <c r="K63" s="28" t="s">
        <v>636</v>
      </c>
      <c r="L63" s="14"/>
      <c r="M63" s="14"/>
    </row>
    <row r="64" spans="2:13" ht="45.95" customHeight="1">
      <c r="B64" s="16">
        <f t="shared" si="0"/>
        <v>59</v>
      </c>
      <c r="C64" s="8" t="s">
        <v>213</v>
      </c>
      <c r="D64" s="20" t="s">
        <v>270</v>
      </c>
      <c r="E64" s="20" t="s">
        <v>271</v>
      </c>
      <c r="F64" s="20" t="s">
        <v>750</v>
      </c>
      <c r="G64" s="23" t="s">
        <v>730</v>
      </c>
      <c r="H64" s="35" t="s">
        <v>724</v>
      </c>
      <c r="I64" s="30" t="s">
        <v>736</v>
      </c>
      <c r="J64" s="8" t="s">
        <v>201</v>
      </c>
      <c r="K64" s="28" t="s">
        <v>636</v>
      </c>
      <c r="L64" s="14"/>
      <c r="M64" s="14"/>
    </row>
    <row r="65" spans="2:13" ht="45.95" customHeight="1">
      <c r="B65" s="16">
        <f t="shared" si="0"/>
        <v>60</v>
      </c>
      <c r="C65" s="8" t="s">
        <v>213</v>
      </c>
      <c r="D65" s="20" t="s">
        <v>270</v>
      </c>
      <c r="E65" s="20" t="s">
        <v>271</v>
      </c>
      <c r="F65" s="20" t="s">
        <v>272</v>
      </c>
      <c r="G65" s="23" t="s">
        <v>351</v>
      </c>
      <c r="H65" s="35" t="s">
        <v>232</v>
      </c>
      <c r="I65" s="30" t="s">
        <v>737</v>
      </c>
      <c r="J65" s="8" t="s">
        <v>201</v>
      </c>
      <c r="K65" s="28" t="s">
        <v>358</v>
      </c>
      <c r="L65" s="14"/>
      <c r="M65" s="14"/>
    </row>
    <row r="66" spans="2:13" ht="45.95" customHeight="1">
      <c r="B66" s="16">
        <f t="shared" si="0"/>
        <v>61</v>
      </c>
      <c r="C66" s="8" t="s">
        <v>213</v>
      </c>
      <c r="D66" s="20" t="s">
        <v>270</v>
      </c>
      <c r="E66" s="20" t="s">
        <v>271</v>
      </c>
      <c r="F66" s="20" t="s">
        <v>272</v>
      </c>
      <c r="G66" s="23" t="s">
        <v>353</v>
      </c>
      <c r="H66" s="35" t="s">
        <v>352</v>
      </c>
      <c r="I66" s="30" t="s">
        <v>738</v>
      </c>
      <c r="J66" s="8" t="s">
        <v>201</v>
      </c>
      <c r="K66" s="28" t="s">
        <v>202</v>
      </c>
      <c r="L66" s="14"/>
      <c r="M66" s="14"/>
    </row>
    <row r="67" spans="2:13" ht="45.95" customHeight="1">
      <c r="B67" s="16">
        <f t="shared" si="0"/>
        <v>62</v>
      </c>
      <c r="C67" s="8" t="s">
        <v>213</v>
      </c>
      <c r="D67" s="20" t="s">
        <v>270</v>
      </c>
      <c r="E67" s="20" t="s">
        <v>271</v>
      </c>
      <c r="F67" s="20" t="s">
        <v>272</v>
      </c>
      <c r="G67" s="23" t="s">
        <v>355</v>
      </c>
      <c r="H67" s="35" t="s">
        <v>354</v>
      </c>
      <c r="I67" s="30" t="s">
        <v>739</v>
      </c>
      <c r="J67" s="8" t="s">
        <v>201</v>
      </c>
      <c r="K67" s="28" t="s">
        <v>202</v>
      </c>
      <c r="L67" s="14"/>
      <c r="M67" s="14"/>
    </row>
    <row r="68" spans="2:13" ht="45.95" customHeight="1">
      <c r="B68" s="16">
        <f t="shared" si="0"/>
        <v>63</v>
      </c>
      <c r="C68" s="8" t="s">
        <v>213</v>
      </c>
      <c r="D68" s="20" t="s">
        <v>270</v>
      </c>
      <c r="E68" s="20" t="s">
        <v>271</v>
      </c>
      <c r="F68" s="20" t="s">
        <v>272</v>
      </c>
      <c r="G68" s="24" t="s">
        <v>357</v>
      </c>
      <c r="H68" s="35" t="s">
        <v>356</v>
      </c>
      <c r="I68" s="31" t="s">
        <v>740</v>
      </c>
      <c r="J68" s="8" t="s">
        <v>201</v>
      </c>
      <c r="K68" s="28" t="s">
        <v>202</v>
      </c>
      <c r="L68" s="14"/>
      <c r="M68" s="14"/>
    </row>
    <row r="69" spans="2:13" ht="45.95" customHeight="1">
      <c r="B69" s="16">
        <f t="shared" si="0"/>
        <v>64</v>
      </c>
      <c r="C69" s="8" t="s">
        <v>213</v>
      </c>
      <c r="D69" s="20" t="s">
        <v>270</v>
      </c>
      <c r="E69" s="20" t="s">
        <v>274</v>
      </c>
      <c r="F69" s="20" t="s">
        <v>275</v>
      </c>
      <c r="G69" s="24" t="s">
        <v>731</v>
      </c>
      <c r="H69" s="35" t="s">
        <v>235</v>
      </c>
      <c r="I69" s="31" t="s">
        <v>741</v>
      </c>
      <c r="J69" s="8" t="s">
        <v>200</v>
      </c>
      <c r="K69" s="28" t="s">
        <v>746</v>
      </c>
      <c r="L69" s="5"/>
      <c r="M69" s="6"/>
    </row>
    <row r="70" spans="2:13" ht="62.1" customHeight="1">
      <c r="B70" s="16">
        <f>ROW()-5</f>
        <v>65</v>
      </c>
      <c r="C70" s="8" t="s">
        <v>213</v>
      </c>
      <c r="D70" s="20" t="s">
        <v>215</v>
      </c>
      <c r="E70" s="20" t="s">
        <v>216</v>
      </c>
      <c r="F70" s="20" t="s">
        <v>225</v>
      </c>
      <c r="G70" s="24" t="s">
        <v>732</v>
      </c>
      <c r="H70" s="35" t="s">
        <v>725</v>
      </c>
      <c r="I70" s="31" t="s">
        <v>742</v>
      </c>
      <c r="J70" s="8" t="s">
        <v>520</v>
      </c>
      <c r="K70" s="28" t="s">
        <v>747</v>
      </c>
      <c r="L70" s="5"/>
      <c r="M70" s="6"/>
    </row>
    <row r="71" spans="2:13" ht="45.95" customHeight="1">
      <c r="B71" s="16">
        <f>ROW()-5</f>
        <v>66</v>
      </c>
      <c r="C71" s="8" t="s">
        <v>213</v>
      </c>
      <c r="D71" s="20" t="s">
        <v>270</v>
      </c>
      <c r="E71" s="20" t="s">
        <v>274</v>
      </c>
      <c r="F71" s="20" t="s">
        <v>275</v>
      </c>
      <c r="G71" s="36" t="s">
        <v>888</v>
      </c>
      <c r="H71" s="35" t="s">
        <v>726</v>
      </c>
      <c r="I71" s="34" t="s">
        <v>743</v>
      </c>
      <c r="J71" s="8" t="s">
        <v>200</v>
      </c>
      <c r="K71" s="28" t="s">
        <v>746</v>
      </c>
      <c r="L71" s="5"/>
      <c r="M71" s="6"/>
    </row>
    <row r="72" spans="2:13" ht="45.95" customHeight="1">
      <c r="B72" s="16">
        <f>ROW()-5</f>
        <v>67</v>
      </c>
      <c r="C72" s="8" t="s">
        <v>213</v>
      </c>
      <c r="D72" s="20" t="s">
        <v>215</v>
      </c>
      <c r="E72" s="20" t="s">
        <v>216</v>
      </c>
      <c r="F72" s="20" t="s">
        <v>217</v>
      </c>
      <c r="G72" s="24" t="s">
        <v>733</v>
      </c>
      <c r="H72" s="35" t="s">
        <v>727</v>
      </c>
      <c r="I72" s="31" t="s">
        <v>744</v>
      </c>
      <c r="J72" s="8" t="s">
        <v>201</v>
      </c>
      <c r="K72" s="28" t="s">
        <v>748</v>
      </c>
      <c r="L72" s="14"/>
      <c r="M72" s="14"/>
    </row>
  </sheetData>
  <autoFilter ref="A5:M72"/>
  <phoneticPr fontId="5"/>
  <pageMargins left="0.31496062992125984" right="0.31496062992125984" top="0.55118110236220474" bottom="0.55118110236220474" header="0.31496062992125984" footer="0.31496062992125984"/>
  <pageSetup paperSize="8" scale="53" fitToHeight="0" orientation="landscape" r:id="rId1"/>
  <headerFooter>
    <oddHeader>&amp;F</oddHeader>
    <oddFooter>&amp;P / &amp;N ページ</oddFooter>
  </headerFooter>
  <extLst>
    <ext xmlns:x14="http://schemas.microsoft.com/office/spreadsheetml/2009/9/main" uri="{CCE6A557-97BC-4b89-ADB6-D9C93CAAB3DF}">
      <x14:dataValidations xmlns:xm="http://schemas.microsoft.com/office/excel/2006/main" count="1">
        <x14:dataValidation type="list" allowBlank="1" showInputMessage="1">
          <x14:formula1>
            <xm:f>Config!$R$2:$R$4</xm:f>
          </x14:formula1>
          <xm:sqref>L13:L71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N55"/>
  <sheetViews>
    <sheetView showGridLines="0" topLeftCell="D1" zoomScale="70" zoomScaleNormal="70" workbookViewId="0">
      <selection activeCell="A2" sqref="A2"/>
    </sheetView>
  </sheetViews>
  <sheetFormatPr defaultColWidth="10.625" defaultRowHeight="18.75"/>
  <cols>
    <col min="1" max="1" width="3.875" style="44" customWidth="1"/>
    <col min="2" max="2" width="13" style="44" customWidth="1"/>
    <col min="3" max="3" width="41" style="45" customWidth="1"/>
    <col min="4" max="4" width="59.125" style="44" customWidth="1"/>
    <col min="5" max="13" width="14.75" style="44" customWidth="1"/>
    <col min="14" max="14" width="35.75" style="44" customWidth="1"/>
    <col min="15" max="16384" width="10.625" style="44"/>
  </cols>
  <sheetData>
    <row r="1" spans="1:14" ht="22.5">
      <c r="A1" s="43" t="s">
        <v>884</v>
      </c>
    </row>
    <row r="2" spans="1:14" ht="22.5">
      <c r="A2" s="43"/>
    </row>
    <row r="3" spans="1:14">
      <c r="B3" s="44" t="s">
        <v>856</v>
      </c>
    </row>
    <row r="4" spans="1:14">
      <c r="B4" s="44" t="s">
        <v>857</v>
      </c>
    </row>
    <row r="6" spans="1:14" ht="37.5">
      <c r="B6" s="99"/>
      <c r="C6" s="99" t="s">
        <v>858</v>
      </c>
      <c r="D6" s="100" t="s">
        <v>859</v>
      </c>
      <c r="E6" s="100" t="s">
        <v>860</v>
      </c>
      <c r="F6" s="100" t="s">
        <v>861</v>
      </c>
      <c r="G6" s="100" t="s">
        <v>862</v>
      </c>
      <c r="H6" s="100" t="s">
        <v>863</v>
      </c>
      <c r="I6" s="100" t="s">
        <v>864</v>
      </c>
      <c r="J6" s="100" t="s">
        <v>865</v>
      </c>
      <c r="K6" s="100" t="s">
        <v>866</v>
      </c>
      <c r="L6" s="100" t="s">
        <v>867</v>
      </c>
      <c r="M6" s="100" t="s">
        <v>868</v>
      </c>
      <c r="N6" s="100" t="s">
        <v>869</v>
      </c>
    </row>
    <row r="7" spans="1:14">
      <c r="B7" s="154" t="s">
        <v>870</v>
      </c>
      <c r="C7" s="157" t="s">
        <v>871</v>
      </c>
      <c r="D7" s="46"/>
      <c r="E7" s="61"/>
      <c r="F7" s="47"/>
      <c r="G7" s="61"/>
      <c r="H7" s="61"/>
      <c r="I7" s="61"/>
      <c r="J7" s="61"/>
      <c r="K7" s="61"/>
      <c r="L7" s="61"/>
      <c r="M7" s="47">
        <f>SUM(E7:L7)</f>
        <v>0</v>
      </c>
      <c r="N7" s="46"/>
    </row>
    <row r="8" spans="1:14">
      <c r="B8" s="155"/>
      <c r="C8" s="158"/>
      <c r="D8" s="48"/>
      <c r="E8" s="62"/>
      <c r="F8" s="49"/>
      <c r="G8" s="62"/>
      <c r="H8" s="62"/>
      <c r="I8" s="62"/>
      <c r="J8" s="62"/>
      <c r="K8" s="62"/>
      <c r="L8" s="62"/>
      <c r="M8" s="49">
        <f t="shared" ref="M8:M48" si="0">SUM(E8:L8)</f>
        <v>0</v>
      </c>
      <c r="N8" s="48"/>
    </row>
    <row r="9" spans="1:14">
      <c r="B9" s="155"/>
      <c r="C9" s="158"/>
      <c r="D9" s="48"/>
      <c r="E9" s="62"/>
      <c r="F9" s="49"/>
      <c r="G9" s="62"/>
      <c r="H9" s="62"/>
      <c r="I9" s="62"/>
      <c r="J9" s="62"/>
      <c r="K9" s="62"/>
      <c r="L9" s="62"/>
      <c r="M9" s="49">
        <f t="shared" si="0"/>
        <v>0</v>
      </c>
      <c r="N9" s="48"/>
    </row>
    <row r="10" spans="1:14">
      <c r="B10" s="155"/>
      <c r="C10" s="159"/>
      <c r="D10" s="50" t="s">
        <v>872</v>
      </c>
      <c r="E10" s="63"/>
      <c r="F10" s="51">
        <f t="shared" ref="F10" si="1">SUM(F7:F9)</f>
        <v>0</v>
      </c>
      <c r="G10" s="63"/>
      <c r="H10" s="63"/>
      <c r="I10" s="63"/>
      <c r="J10" s="63"/>
      <c r="K10" s="63"/>
      <c r="L10" s="63"/>
      <c r="M10" s="51">
        <f t="shared" si="0"/>
        <v>0</v>
      </c>
      <c r="N10" s="50"/>
    </row>
    <row r="11" spans="1:14">
      <c r="B11" s="155"/>
      <c r="C11" s="157" t="s">
        <v>873</v>
      </c>
      <c r="D11" s="46"/>
      <c r="E11" s="61"/>
      <c r="F11" s="47"/>
      <c r="G11" s="61"/>
      <c r="H11" s="61"/>
      <c r="I11" s="61"/>
      <c r="J11" s="61"/>
      <c r="K11" s="61"/>
      <c r="L11" s="61"/>
      <c r="M11" s="47">
        <f t="shared" si="0"/>
        <v>0</v>
      </c>
      <c r="N11" s="46"/>
    </row>
    <row r="12" spans="1:14">
      <c r="B12" s="155"/>
      <c r="C12" s="158"/>
      <c r="D12" s="52"/>
      <c r="E12" s="64"/>
      <c r="F12" s="53"/>
      <c r="G12" s="64"/>
      <c r="H12" s="64"/>
      <c r="I12" s="64"/>
      <c r="J12" s="64"/>
      <c r="K12" s="64"/>
      <c r="L12" s="64"/>
      <c r="M12" s="49">
        <f t="shared" si="0"/>
        <v>0</v>
      </c>
      <c r="N12" s="52"/>
    </row>
    <row r="13" spans="1:14">
      <c r="B13" s="155"/>
      <c r="C13" s="158"/>
      <c r="D13" s="48"/>
      <c r="E13" s="62"/>
      <c r="F13" s="49"/>
      <c r="G13" s="62"/>
      <c r="H13" s="62"/>
      <c r="I13" s="62"/>
      <c r="J13" s="62"/>
      <c r="K13" s="62"/>
      <c r="L13" s="62"/>
      <c r="M13" s="49">
        <f t="shared" si="0"/>
        <v>0</v>
      </c>
      <c r="N13" s="48"/>
    </row>
    <row r="14" spans="1:14">
      <c r="B14" s="155"/>
      <c r="C14" s="158"/>
      <c r="D14" s="50" t="s">
        <v>872</v>
      </c>
      <c r="E14" s="63"/>
      <c r="F14" s="51">
        <f t="shared" ref="F14" si="2">SUM(F11:F13)</f>
        <v>0</v>
      </c>
      <c r="G14" s="63"/>
      <c r="H14" s="63"/>
      <c r="I14" s="63"/>
      <c r="J14" s="63"/>
      <c r="K14" s="63"/>
      <c r="L14" s="63"/>
      <c r="M14" s="51">
        <f t="shared" si="0"/>
        <v>0</v>
      </c>
      <c r="N14" s="50"/>
    </row>
    <row r="15" spans="1:14">
      <c r="B15" s="155"/>
      <c r="C15" s="157" t="s">
        <v>874</v>
      </c>
      <c r="D15" s="46"/>
      <c r="E15" s="61"/>
      <c r="F15" s="47"/>
      <c r="G15" s="61"/>
      <c r="H15" s="61"/>
      <c r="I15" s="61"/>
      <c r="J15" s="61"/>
      <c r="K15" s="61"/>
      <c r="L15" s="61"/>
      <c r="M15" s="47">
        <f t="shared" si="0"/>
        <v>0</v>
      </c>
      <c r="N15" s="46"/>
    </row>
    <row r="16" spans="1:14">
      <c r="B16" s="155"/>
      <c r="C16" s="158"/>
      <c r="D16" s="48"/>
      <c r="E16" s="62"/>
      <c r="F16" s="49"/>
      <c r="G16" s="62"/>
      <c r="H16" s="62"/>
      <c r="I16" s="62"/>
      <c r="J16" s="62"/>
      <c r="K16" s="62"/>
      <c r="L16" s="62"/>
      <c r="M16" s="49">
        <f t="shared" si="0"/>
        <v>0</v>
      </c>
      <c r="N16" s="48"/>
    </row>
    <row r="17" spans="2:14">
      <c r="B17" s="155"/>
      <c r="C17" s="158"/>
      <c r="D17" s="48"/>
      <c r="E17" s="62"/>
      <c r="F17" s="49"/>
      <c r="G17" s="62"/>
      <c r="H17" s="62"/>
      <c r="I17" s="62"/>
      <c r="J17" s="62"/>
      <c r="K17" s="62"/>
      <c r="L17" s="62"/>
      <c r="M17" s="49">
        <f t="shared" si="0"/>
        <v>0</v>
      </c>
      <c r="N17" s="48"/>
    </row>
    <row r="18" spans="2:14">
      <c r="B18" s="155"/>
      <c r="C18" s="159"/>
      <c r="D18" s="50" t="s">
        <v>872</v>
      </c>
      <c r="E18" s="63"/>
      <c r="F18" s="51">
        <f t="shared" ref="F18" si="3">SUM(F15:F17)</f>
        <v>0</v>
      </c>
      <c r="G18" s="63"/>
      <c r="H18" s="63"/>
      <c r="I18" s="63"/>
      <c r="J18" s="63"/>
      <c r="K18" s="63"/>
      <c r="L18" s="63"/>
      <c r="M18" s="51">
        <f t="shared" si="0"/>
        <v>0</v>
      </c>
      <c r="N18" s="50"/>
    </row>
    <row r="19" spans="2:14">
      <c r="B19" s="155"/>
      <c r="C19" s="157" t="s">
        <v>875</v>
      </c>
      <c r="D19" s="46"/>
      <c r="E19" s="61"/>
      <c r="F19" s="47"/>
      <c r="G19" s="61"/>
      <c r="H19" s="61"/>
      <c r="I19" s="61"/>
      <c r="J19" s="61"/>
      <c r="K19" s="61"/>
      <c r="L19" s="61"/>
      <c r="M19" s="47">
        <f t="shared" si="0"/>
        <v>0</v>
      </c>
      <c r="N19" s="46"/>
    </row>
    <row r="20" spans="2:14">
      <c r="B20" s="155"/>
      <c r="C20" s="158"/>
      <c r="D20" s="48"/>
      <c r="E20" s="62"/>
      <c r="F20" s="49"/>
      <c r="G20" s="62"/>
      <c r="H20" s="62"/>
      <c r="I20" s="62"/>
      <c r="J20" s="62"/>
      <c r="K20" s="62"/>
      <c r="L20" s="62"/>
      <c r="M20" s="49">
        <f t="shared" si="0"/>
        <v>0</v>
      </c>
      <c r="N20" s="48"/>
    </row>
    <row r="21" spans="2:14">
      <c r="B21" s="155"/>
      <c r="C21" s="158"/>
      <c r="D21" s="48"/>
      <c r="E21" s="62"/>
      <c r="F21" s="49"/>
      <c r="G21" s="62"/>
      <c r="H21" s="62"/>
      <c r="I21" s="62"/>
      <c r="J21" s="62"/>
      <c r="K21" s="62"/>
      <c r="L21" s="62"/>
      <c r="M21" s="49">
        <f t="shared" si="0"/>
        <v>0</v>
      </c>
      <c r="N21" s="48"/>
    </row>
    <row r="22" spans="2:14">
      <c r="B22" s="155"/>
      <c r="C22" s="159"/>
      <c r="D22" s="50" t="s">
        <v>872</v>
      </c>
      <c r="E22" s="63"/>
      <c r="F22" s="51">
        <f t="shared" ref="F22" si="4">SUM(F19:F21)</f>
        <v>0</v>
      </c>
      <c r="G22" s="63"/>
      <c r="H22" s="63"/>
      <c r="I22" s="63"/>
      <c r="J22" s="63"/>
      <c r="K22" s="63"/>
      <c r="L22" s="63"/>
      <c r="M22" s="51">
        <f t="shared" si="0"/>
        <v>0</v>
      </c>
      <c r="N22" s="50"/>
    </row>
    <row r="23" spans="2:14">
      <c r="B23" s="155"/>
      <c r="C23" s="157" t="s">
        <v>876</v>
      </c>
      <c r="D23" s="46"/>
      <c r="E23" s="61"/>
      <c r="F23" s="47"/>
      <c r="G23" s="61"/>
      <c r="H23" s="61"/>
      <c r="I23" s="61"/>
      <c r="J23" s="61"/>
      <c r="K23" s="61"/>
      <c r="L23" s="61"/>
      <c r="M23" s="47">
        <f t="shared" si="0"/>
        <v>0</v>
      </c>
      <c r="N23" s="46"/>
    </row>
    <row r="24" spans="2:14">
      <c r="B24" s="155"/>
      <c r="C24" s="158"/>
      <c r="D24" s="48"/>
      <c r="E24" s="62"/>
      <c r="F24" s="49"/>
      <c r="G24" s="62"/>
      <c r="H24" s="62"/>
      <c r="I24" s="62"/>
      <c r="J24" s="62"/>
      <c r="K24" s="62"/>
      <c r="L24" s="62"/>
      <c r="M24" s="49">
        <f t="shared" si="0"/>
        <v>0</v>
      </c>
      <c r="N24" s="48"/>
    </row>
    <row r="25" spans="2:14">
      <c r="B25" s="155"/>
      <c r="C25" s="158"/>
      <c r="D25" s="48"/>
      <c r="E25" s="62"/>
      <c r="F25" s="49"/>
      <c r="G25" s="62"/>
      <c r="H25" s="62"/>
      <c r="I25" s="62"/>
      <c r="J25" s="62"/>
      <c r="K25" s="62"/>
      <c r="L25" s="62"/>
      <c r="M25" s="49">
        <f t="shared" si="0"/>
        <v>0</v>
      </c>
      <c r="N25" s="48"/>
    </row>
    <row r="26" spans="2:14">
      <c r="B26" s="155"/>
      <c r="C26" s="159"/>
      <c r="D26" s="50" t="s">
        <v>872</v>
      </c>
      <c r="E26" s="63"/>
      <c r="F26" s="51">
        <f t="shared" ref="F26" si="5">SUM(F23:F25)</f>
        <v>0</v>
      </c>
      <c r="G26" s="63"/>
      <c r="H26" s="63"/>
      <c r="I26" s="63"/>
      <c r="J26" s="63"/>
      <c r="K26" s="63"/>
      <c r="L26" s="63"/>
      <c r="M26" s="51">
        <f>SUM(E26:L26)</f>
        <v>0</v>
      </c>
      <c r="N26" s="50"/>
    </row>
    <row r="27" spans="2:14">
      <c r="B27" s="155"/>
      <c r="C27" s="157" t="s">
        <v>877</v>
      </c>
      <c r="D27" s="46"/>
      <c r="E27" s="61"/>
      <c r="F27" s="47"/>
      <c r="G27" s="61"/>
      <c r="H27" s="61"/>
      <c r="I27" s="61"/>
      <c r="J27" s="61"/>
      <c r="K27" s="61"/>
      <c r="L27" s="61"/>
      <c r="M27" s="47">
        <f t="shared" si="0"/>
        <v>0</v>
      </c>
      <c r="N27" s="46"/>
    </row>
    <row r="28" spans="2:14">
      <c r="B28" s="155"/>
      <c r="C28" s="158"/>
      <c r="D28" s="48"/>
      <c r="E28" s="62"/>
      <c r="F28" s="49"/>
      <c r="G28" s="62"/>
      <c r="H28" s="62"/>
      <c r="I28" s="62"/>
      <c r="J28" s="62"/>
      <c r="K28" s="62"/>
      <c r="L28" s="62"/>
      <c r="M28" s="49">
        <f t="shared" si="0"/>
        <v>0</v>
      </c>
      <c r="N28" s="48"/>
    </row>
    <row r="29" spans="2:14">
      <c r="B29" s="155"/>
      <c r="C29" s="158"/>
      <c r="D29" s="48"/>
      <c r="E29" s="62"/>
      <c r="F29" s="49"/>
      <c r="G29" s="62"/>
      <c r="H29" s="62"/>
      <c r="I29" s="62"/>
      <c r="J29" s="62"/>
      <c r="K29" s="62"/>
      <c r="L29" s="62"/>
      <c r="M29" s="49">
        <f t="shared" si="0"/>
        <v>0</v>
      </c>
      <c r="N29" s="48"/>
    </row>
    <row r="30" spans="2:14">
      <c r="B30" s="155"/>
      <c r="C30" s="159"/>
      <c r="D30" s="50" t="s">
        <v>872</v>
      </c>
      <c r="E30" s="63"/>
      <c r="F30" s="51">
        <f t="shared" ref="F30" si="6">SUM(F27:F29)</f>
        <v>0</v>
      </c>
      <c r="G30" s="63"/>
      <c r="H30" s="63"/>
      <c r="I30" s="63"/>
      <c r="J30" s="63"/>
      <c r="K30" s="63"/>
      <c r="L30" s="63"/>
      <c r="M30" s="51">
        <f t="shared" si="0"/>
        <v>0</v>
      </c>
      <c r="N30" s="50"/>
    </row>
    <row r="31" spans="2:14">
      <c r="B31" s="155"/>
      <c r="C31" s="157" t="s">
        <v>878</v>
      </c>
      <c r="D31" s="46"/>
      <c r="E31" s="61"/>
      <c r="F31" s="47"/>
      <c r="G31" s="61"/>
      <c r="H31" s="61"/>
      <c r="I31" s="61"/>
      <c r="J31" s="61"/>
      <c r="K31" s="61"/>
      <c r="L31" s="61"/>
      <c r="M31" s="47">
        <f t="shared" si="0"/>
        <v>0</v>
      </c>
      <c r="N31" s="46"/>
    </row>
    <row r="32" spans="2:14">
      <c r="B32" s="155"/>
      <c r="C32" s="158"/>
      <c r="D32" s="48"/>
      <c r="E32" s="62"/>
      <c r="F32" s="49"/>
      <c r="G32" s="62"/>
      <c r="H32" s="62"/>
      <c r="I32" s="62"/>
      <c r="J32" s="62"/>
      <c r="K32" s="62"/>
      <c r="L32" s="62"/>
      <c r="M32" s="49">
        <f t="shared" si="0"/>
        <v>0</v>
      </c>
      <c r="N32" s="48"/>
    </row>
    <row r="33" spans="2:14">
      <c r="B33" s="155"/>
      <c r="C33" s="158"/>
      <c r="D33" s="48"/>
      <c r="E33" s="62"/>
      <c r="F33" s="49"/>
      <c r="G33" s="62"/>
      <c r="H33" s="62"/>
      <c r="I33" s="62"/>
      <c r="J33" s="62"/>
      <c r="K33" s="62"/>
      <c r="L33" s="62"/>
      <c r="M33" s="49">
        <f t="shared" si="0"/>
        <v>0</v>
      </c>
      <c r="N33" s="48"/>
    </row>
    <row r="34" spans="2:14">
      <c r="B34" s="155"/>
      <c r="C34" s="159"/>
      <c r="D34" s="50" t="s">
        <v>872</v>
      </c>
      <c r="E34" s="63"/>
      <c r="F34" s="51">
        <f t="shared" ref="F34" si="7">SUM(F31:F33)</f>
        <v>0</v>
      </c>
      <c r="G34" s="63"/>
      <c r="H34" s="63"/>
      <c r="I34" s="63"/>
      <c r="J34" s="63"/>
      <c r="K34" s="63"/>
      <c r="L34" s="63"/>
      <c r="M34" s="51">
        <f t="shared" si="0"/>
        <v>0</v>
      </c>
      <c r="N34" s="50"/>
    </row>
    <row r="35" spans="2:14">
      <c r="B35" s="155"/>
      <c r="C35" s="157" t="s">
        <v>879</v>
      </c>
      <c r="D35" s="46"/>
      <c r="E35" s="61"/>
      <c r="F35" s="47"/>
      <c r="G35" s="61"/>
      <c r="H35" s="61"/>
      <c r="I35" s="61"/>
      <c r="J35" s="61"/>
      <c r="K35" s="61"/>
      <c r="L35" s="61"/>
      <c r="M35" s="47">
        <f t="shared" si="0"/>
        <v>0</v>
      </c>
      <c r="N35" s="46"/>
    </row>
    <row r="36" spans="2:14">
      <c r="B36" s="155"/>
      <c r="C36" s="158"/>
      <c r="D36" s="48"/>
      <c r="E36" s="62"/>
      <c r="F36" s="49"/>
      <c r="G36" s="62"/>
      <c r="H36" s="62"/>
      <c r="I36" s="62"/>
      <c r="J36" s="62"/>
      <c r="K36" s="62"/>
      <c r="L36" s="62"/>
      <c r="M36" s="49">
        <f t="shared" si="0"/>
        <v>0</v>
      </c>
      <c r="N36" s="48"/>
    </row>
    <row r="37" spans="2:14">
      <c r="B37" s="155"/>
      <c r="C37" s="158"/>
      <c r="D37" s="48"/>
      <c r="E37" s="62"/>
      <c r="F37" s="49"/>
      <c r="G37" s="62"/>
      <c r="H37" s="62"/>
      <c r="I37" s="62"/>
      <c r="J37" s="62"/>
      <c r="K37" s="62"/>
      <c r="L37" s="62"/>
      <c r="M37" s="49">
        <f t="shared" si="0"/>
        <v>0</v>
      </c>
      <c r="N37" s="48"/>
    </row>
    <row r="38" spans="2:14">
      <c r="B38" s="156"/>
      <c r="C38" s="159"/>
      <c r="D38" s="50" t="s">
        <v>872</v>
      </c>
      <c r="E38" s="63"/>
      <c r="F38" s="51">
        <f t="shared" ref="F38" si="8">SUM(F35:F37)</f>
        <v>0</v>
      </c>
      <c r="G38" s="63"/>
      <c r="H38" s="63"/>
      <c r="I38" s="63"/>
      <c r="J38" s="63"/>
      <c r="K38" s="63"/>
      <c r="L38" s="63"/>
      <c r="M38" s="51">
        <f t="shared" si="0"/>
        <v>0</v>
      </c>
      <c r="N38" s="50"/>
    </row>
    <row r="39" spans="2:14">
      <c r="B39" s="163" t="s">
        <v>937</v>
      </c>
      <c r="C39" s="157" t="s">
        <v>880</v>
      </c>
      <c r="D39" s="46"/>
      <c r="E39" s="47"/>
      <c r="F39" s="47"/>
      <c r="G39" s="47"/>
      <c r="H39" s="47"/>
      <c r="I39" s="47"/>
      <c r="J39" s="47"/>
      <c r="K39" s="47"/>
      <c r="L39" s="47"/>
      <c r="M39" s="47">
        <f t="shared" si="0"/>
        <v>0</v>
      </c>
      <c r="N39" s="46"/>
    </row>
    <row r="40" spans="2:14">
      <c r="B40" s="164"/>
      <c r="C40" s="158"/>
      <c r="D40" s="48"/>
      <c r="E40" s="49"/>
      <c r="F40" s="49"/>
      <c r="G40" s="49"/>
      <c r="H40" s="49"/>
      <c r="I40" s="49"/>
      <c r="J40" s="49"/>
      <c r="K40" s="49"/>
      <c r="L40" s="49"/>
      <c r="M40" s="49">
        <f t="shared" si="0"/>
        <v>0</v>
      </c>
      <c r="N40" s="48"/>
    </row>
    <row r="41" spans="2:14">
      <c r="B41" s="164"/>
      <c r="C41" s="158"/>
      <c r="D41" s="48"/>
      <c r="E41" s="49"/>
      <c r="F41" s="49"/>
      <c r="G41" s="49"/>
      <c r="H41" s="49"/>
      <c r="I41" s="49"/>
      <c r="J41" s="49"/>
      <c r="K41" s="49"/>
      <c r="L41" s="49"/>
      <c r="M41" s="49">
        <f t="shared" si="0"/>
        <v>0</v>
      </c>
      <c r="N41" s="48"/>
    </row>
    <row r="42" spans="2:14">
      <c r="B42" s="164"/>
      <c r="C42" s="159"/>
      <c r="D42" s="50" t="s">
        <v>872</v>
      </c>
      <c r="E42" s="51">
        <f>SUM(E39:E41)</f>
        <v>0</v>
      </c>
      <c r="F42" s="51">
        <f t="shared" ref="F42:L42" si="9">SUM(F39:F41)</f>
        <v>0</v>
      </c>
      <c r="G42" s="51">
        <f t="shared" si="9"/>
        <v>0</v>
      </c>
      <c r="H42" s="51">
        <f t="shared" si="9"/>
        <v>0</v>
      </c>
      <c r="I42" s="51">
        <f t="shared" si="9"/>
        <v>0</v>
      </c>
      <c r="J42" s="51">
        <f t="shared" si="9"/>
        <v>0</v>
      </c>
      <c r="K42" s="51">
        <f t="shared" si="9"/>
        <v>0</v>
      </c>
      <c r="L42" s="51">
        <f t="shared" si="9"/>
        <v>0</v>
      </c>
      <c r="M42" s="51">
        <f t="shared" si="0"/>
        <v>0</v>
      </c>
      <c r="N42" s="50"/>
    </row>
    <row r="43" spans="2:14">
      <c r="B43" s="164"/>
      <c r="C43" s="157" t="s">
        <v>895</v>
      </c>
      <c r="D43" s="46"/>
      <c r="E43" s="47"/>
      <c r="F43" s="47"/>
      <c r="G43" s="47"/>
      <c r="H43" s="47"/>
      <c r="I43" s="47"/>
      <c r="J43" s="47"/>
      <c r="K43" s="47"/>
      <c r="L43" s="47"/>
      <c r="M43" s="47">
        <f t="shared" si="0"/>
        <v>0</v>
      </c>
      <c r="N43" s="46"/>
    </row>
    <row r="44" spans="2:14">
      <c r="B44" s="164"/>
      <c r="C44" s="158"/>
      <c r="D44" s="48"/>
      <c r="E44" s="49"/>
      <c r="F44" s="49"/>
      <c r="G44" s="49"/>
      <c r="H44" s="49"/>
      <c r="I44" s="49"/>
      <c r="J44" s="49"/>
      <c r="K44" s="49"/>
      <c r="L44" s="49"/>
      <c r="M44" s="49">
        <f t="shared" si="0"/>
        <v>0</v>
      </c>
      <c r="N44" s="48"/>
    </row>
    <row r="45" spans="2:14">
      <c r="B45" s="164"/>
      <c r="C45" s="158"/>
      <c r="D45" s="48"/>
      <c r="E45" s="49"/>
      <c r="F45" s="49"/>
      <c r="G45" s="49"/>
      <c r="H45" s="49"/>
      <c r="I45" s="49"/>
      <c r="J45" s="49"/>
      <c r="K45" s="49"/>
      <c r="L45" s="49"/>
      <c r="M45" s="49">
        <f t="shared" si="0"/>
        <v>0</v>
      </c>
      <c r="N45" s="48"/>
    </row>
    <row r="46" spans="2:14">
      <c r="B46" s="164"/>
      <c r="C46" s="159"/>
      <c r="D46" s="50" t="s">
        <v>872</v>
      </c>
      <c r="E46" s="51">
        <f>SUM(E43:E45)</f>
        <v>0</v>
      </c>
      <c r="F46" s="51">
        <f t="shared" ref="F46:L46" si="10">SUM(F43:F45)</f>
        <v>0</v>
      </c>
      <c r="G46" s="51">
        <f t="shared" si="10"/>
        <v>0</v>
      </c>
      <c r="H46" s="51">
        <f t="shared" si="10"/>
        <v>0</v>
      </c>
      <c r="I46" s="51">
        <f t="shared" si="10"/>
        <v>0</v>
      </c>
      <c r="J46" s="51">
        <f t="shared" si="10"/>
        <v>0</v>
      </c>
      <c r="K46" s="51">
        <f t="shared" si="10"/>
        <v>0</v>
      </c>
      <c r="L46" s="51">
        <f t="shared" si="10"/>
        <v>0</v>
      </c>
      <c r="M46" s="51">
        <f t="shared" si="0"/>
        <v>0</v>
      </c>
      <c r="N46" s="50"/>
    </row>
    <row r="47" spans="2:14">
      <c r="B47" s="164"/>
      <c r="C47" s="157" t="s">
        <v>881</v>
      </c>
      <c r="D47" s="46"/>
      <c r="E47" s="47"/>
      <c r="F47" s="47"/>
      <c r="G47" s="47"/>
      <c r="H47" s="47"/>
      <c r="I47" s="47"/>
      <c r="J47" s="47"/>
      <c r="K47" s="47"/>
      <c r="L47" s="47"/>
      <c r="M47" s="47">
        <f t="shared" si="0"/>
        <v>0</v>
      </c>
      <c r="N47" s="46"/>
    </row>
    <row r="48" spans="2:14">
      <c r="B48" s="164"/>
      <c r="C48" s="158"/>
      <c r="D48" s="48"/>
      <c r="E48" s="49"/>
      <c r="F48" s="49"/>
      <c r="G48" s="49"/>
      <c r="H48" s="49"/>
      <c r="I48" s="49"/>
      <c r="J48" s="49"/>
      <c r="K48" s="49"/>
      <c r="L48" s="49"/>
      <c r="M48" s="49">
        <f t="shared" si="0"/>
        <v>0</v>
      </c>
      <c r="N48" s="48"/>
    </row>
    <row r="49" spans="2:14">
      <c r="B49" s="164"/>
      <c r="C49" s="158"/>
      <c r="D49" s="48"/>
      <c r="E49" s="49"/>
      <c r="F49" s="49"/>
      <c r="G49" s="49"/>
      <c r="H49" s="49"/>
      <c r="I49" s="49"/>
      <c r="J49" s="49"/>
      <c r="K49" s="49"/>
      <c r="L49" s="49"/>
      <c r="M49" s="49">
        <f>SUM(E49:L49)</f>
        <v>0</v>
      </c>
      <c r="N49" s="48"/>
    </row>
    <row r="50" spans="2:14">
      <c r="B50" s="165"/>
      <c r="C50" s="159"/>
      <c r="D50" s="50" t="s">
        <v>872</v>
      </c>
      <c r="E50" s="51">
        <f>SUM(E47:E49)</f>
        <v>0</v>
      </c>
      <c r="F50" s="51">
        <f t="shared" ref="F50:L50" si="11">SUM(F47:F49)</f>
        <v>0</v>
      </c>
      <c r="G50" s="51">
        <f t="shared" si="11"/>
        <v>0</v>
      </c>
      <c r="H50" s="51">
        <f t="shared" si="11"/>
        <v>0</v>
      </c>
      <c r="I50" s="51">
        <f t="shared" si="11"/>
        <v>0</v>
      </c>
      <c r="J50" s="51">
        <f t="shared" si="11"/>
        <v>0</v>
      </c>
      <c r="K50" s="51">
        <f t="shared" si="11"/>
        <v>0</v>
      </c>
      <c r="L50" s="51">
        <f t="shared" si="11"/>
        <v>0</v>
      </c>
      <c r="M50" s="51">
        <f>SUM(E50:L50)</f>
        <v>0</v>
      </c>
      <c r="N50" s="50"/>
    </row>
    <row r="51" spans="2:14">
      <c r="B51" s="166" t="s">
        <v>882</v>
      </c>
      <c r="C51" s="167"/>
      <c r="D51" s="168"/>
      <c r="E51" s="54">
        <f>E10+E14+E18+E22+E26+E30+E34+E38+E42+E46+E50</f>
        <v>0</v>
      </c>
      <c r="F51" s="54">
        <f t="shared" ref="F51:M51" si="12">F10+F14+F18+F22+F26+F30+F34+F38+F42+F46+F50</f>
        <v>0</v>
      </c>
      <c r="G51" s="54">
        <f t="shared" si="12"/>
        <v>0</v>
      </c>
      <c r="H51" s="54">
        <f t="shared" si="12"/>
        <v>0</v>
      </c>
      <c r="I51" s="54">
        <f t="shared" si="12"/>
        <v>0</v>
      </c>
      <c r="J51" s="54">
        <f t="shared" si="12"/>
        <v>0</v>
      </c>
      <c r="K51" s="54">
        <f t="shared" si="12"/>
        <v>0</v>
      </c>
      <c r="L51" s="54">
        <f t="shared" si="12"/>
        <v>0</v>
      </c>
      <c r="M51" s="54">
        <f t="shared" si="12"/>
        <v>0</v>
      </c>
      <c r="N51" s="55"/>
    </row>
    <row r="54" spans="2:14">
      <c r="B54" s="56" t="s">
        <v>883</v>
      </c>
    </row>
    <row r="55" spans="2:14" ht="188.1" customHeight="1">
      <c r="B55" s="160"/>
      <c r="C55" s="161"/>
      <c r="D55" s="161"/>
      <c r="E55" s="161"/>
      <c r="F55" s="161"/>
      <c r="G55" s="161"/>
      <c r="H55" s="161"/>
      <c r="I55" s="161"/>
      <c r="J55" s="161"/>
      <c r="K55" s="161"/>
      <c r="L55" s="161"/>
      <c r="M55" s="161"/>
      <c r="N55" s="162"/>
    </row>
  </sheetData>
  <mergeCells count="15">
    <mergeCell ref="B55:N55"/>
    <mergeCell ref="B39:B50"/>
    <mergeCell ref="C39:C42"/>
    <mergeCell ref="C43:C46"/>
    <mergeCell ref="C47:C50"/>
    <mergeCell ref="B51:D51"/>
    <mergeCell ref="B7:B38"/>
    <mergeCell ref="C7:C10"/>
    <mergeCell ref="C11:C14"/>
    <mergeCell ref="C15:C18"/>
    <mergeCell ref="C19:C22"/>
    <mergeCell ref="C23:C26"/>
    <mergeCell ref="C27:C30"/>
    <mergeCell ref="C31:C34"/>
    <mergeCell ref="C35:C38"/>
  </mergeCells>
  <phoneticPr fontId="5"/>
  <pageMargins left="0.31496062992125984" right="0.31496062992125984" top="0.35433070866141736" bottom="0.35433070866141736" header="0.31496062992125984" footer="0.31496062992125984"/>
  <pageSetup paperSize="8" scale="60" orientation="landscape" r:id="rId1"/>
  <headerFooter>
    <oddHeader>&amp;F</oddHeader>
    <oddFooter>&amp;P / &amp;N ページ</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2865B202C02A14B8F4B3BB2125D9496" ma:contentTypeVersion="7" ma:contentTypeDescription="新しいドキュメントを作成します。" ma:contentTypeScope="" ma:versionID="bcb51c8d51b43717ca14b196de73d110">
  <xsd:schema xmlns:xsd="http://www.w3.org/2001/XMLSchema" xmlns:xs="http://www.w3.org/2001/XMLSchema" xmlns:p="http://schemas.microsoft.com/office/2006/metadata/properties" xmlns:ns2="bbb28831-f4b9-43c8-add6-3146895e34be" targetNamespace="http://schemas.microsoft.com/office/2006/metadata/properties" ma:root="true" ma:fieldsID="214a5c1a5571bf85be9aba8f55de2439" ns2:_="">
    <xsd:import namespace="bbb28831-f4b9-43c8-add6-3146895e34b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b28831-f4b9-43c8-add6-3146895e34b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649488C-4C60-44E8-BE91-4F5210A429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b28831-f4b9-43c8-add6-3146895e34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6592F45-8A72-4520-80AF-05FD510BAB93}">
  <ds:schemaRefs>
    <ds:schemaRef ds:uri="http://schemas.microsoft.com/sharepoint/v3/contenttype/forms"/>
  </ds:schemaRefs>
</ds:datastoreItem>
</file>

<file path=customXml/itemProps3.xml><?xml version="1.0" encoding="utf-8"?>
<ds:datastoreItem xmlns:ds="http://schemas.openxmlformats.org/officeDocument/2006/customXml" ds:itemID="{9EE36BC4-FB5F-4E51-AE93-428FF387993B}">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bbb28831-f4b9-43c8-add6-3146895e34be"/>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【様式2】回答書</vt:lpstr>
      <vt:lpstr>Config</vt:lpstr>
      <vt:lpstr>【様式2別紙1】住記異動反映方法</vt:lpstr>
      <vt:lpstr>【様式2別紙2】就学援助判定方法</vt:lpstr>
      <vt:lpstr>【様式3-1】回答書（標準オプション機能＿学齢簿編製等）</vt:lpstr>
      <vt:lpstr>【様式3-2】回答書（標準オプション機能＿就学援助）</vt:lpstr>
      <vt:lpstr>【様式4】参考見積</vt:lpstr>
      <vt:lpstr>【様式2】回答書!Print_Titles</vt:lpstr>
      <vt:lpstr>【様式2別紙1】住記異動反映方法!Print_Titles</vt:lpstr>
      <vt:lpstr>【様式2別紙2】就学援助判定方法!Print_Titles</vt:lpstr>
      <vt:lpstr>'【様式3-1】回答書（標準オプション機能＿学齢簿編製等）'!Print_Titles</vt:lpstr>
      <vt:lpstr>'【様式3-2】回答書（標準オプション機能＿就学援助）'!Print_Titles</vt:lpstr>
      <vt:lpstr>【様式4】参考見積!Print_Titles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2023-06-16T01:52:46Z</cp:lastPrinted>
  <dcterms:created xsi:type="dcterms:W3CDTF">2023-05-23T05:24:35Z</dcterms:created>
  <dcterms:modified xsi:type="dcterms:W3CDTF">2023-06-17T23:46:17Z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0x01010002865B202C02A14B8F4B3BB2125D9496</vt:lpwstr>
  </property>
</Properties>
</file>