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\資源循環局\03施設課\施設課\003_電気関係\100 電力入札関係（電力担当）\R06年度（2024年度）\R06年度　売電\06 質問・回答書\03 起案\鶴見工場\"/>
    </mc:Choice>
  </mc:AlternateContent>
  <bookViews>
    <workbookView xWindow="0" yWindow="0" windowWidth="28800" windowHeight="12336"/>
  </bookViews>
  <sheets>
    <sheet name="2022.12" sheetId="9" r:id="rId1"/>
    <sheet name="2023.01" sheetId="10" r:id="rId2"/>
    <sheet name="2023.02" sheetId="11" r:id="rId3"/>
    <sheet name="2023.03" sheetId="12" r:id="rId4"/>
    <sheet name="2023.04" sheetId="14" r:id="rId5"/>
    <sheet name="2023.05" sheetId="15" r:id="rId6"/>
    <sheet name="2023.06" sheetId="17" r:id="rId7"/>
    <sheet name="2023.07" sheetId="18" r:id="rId8"/>
    <sheet name="2023.08" sheetId="19" r:id="rId9"/>
    <sheet name="2023.09" sheetId="20" r:id="rId10"/>
    <sheet name="2023.10" sheetId="21" r:id="rId11"/>
    <sheet name="2023.11" sheetId="22" r:id="rId12"/>
  </sheets>
  <externalReferences>
    <externalReference r:id="rId13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57" i="22" l="1"/>
  <c r="AD57" i="22"/>
  <c r="AC57" i="22"/>
  <c r="AB57" i="22"/>
  <c r="AA57" i="22"/>
  <c r="Z57" i="22"/>
  <c r="Y57" i="22"/>
  <c r="X57" i="22"/>
  <c r="W57" i="22"/>
  <c r="V57" i="22"/>
  <c r="U57" i="22"/>
  <c r="T57" i="22"/>
  <c r="S57" i="22"/>
  <c r="R57" i="22"/>
  <c r="Q57" i="22"/>
  <c r="P57" i="22"/>
  <c r="O57" i="22"/>
  <c r="N57" i="22"/>
  <c r="M57" i="22"/>
  <c r="L57" i="22"/>
  <c r="K57" i="22"/>
  <c r="J57" i="22"/>
  <c r="I57" i="22"/>
  <c r="H57" i="22"/>
  <c r="G57" i="22"/>
  <c r="F57" i="22"/>
  <c r="E57" i="22"/>
  <c r="D57" i="22"/>
  <c r="C57" i="22"/>
  <c r="B57" i="22"/>
  <c r="AF54" i="22"/>
  <c r="AF53" i="22"/>
  <c r="AF52" i="22"/>
  <c r="AF51" i="22"/>
  <c r="AF50" i="22"/>
  <c r="AF49" i="22"/>
  <c r="AF48" i="22"/>
  <c r="AF47" i="22"/>
  <c r="AF46" i="22"/>
  <c r="AF45" i="22"/>
  <c r="AF44" i="22"/>
  <c r="AF43" i="22"/>
  <c r="AF42" i="22"/>
  <c r="AF41" i="22"/>
  <c r="AF40" i="22"/>
  <c r="AF39" i="22"/>
  <c r="AF38" i="22"/>
  <c r="AF37" i="22"/>
  <c r="AF36" i="22"/>
  <c r="AF35" i="22"/>
  <c r="AF34" i="22"/>
  <c r="AF33" i="22"/>
  <c r="AF32" i="22"/>
  <c r="AF31" i="22"/>
  <c r="AF30" i="22"/>
  <c r="AF29" i="22"/>
  <c r="AF28" i="22"/>
  <c r="AF27" i="22"/>
  <c r="AF26" i="22"/>
  <c r="AF25" i="22"/>
  <c r="AF24" i="22"/>
  <c r="AF23" i="22"/>
  <c r="AF22" i="22"/>
  <c r="AF21" i="22"/>
  <c r="AF20" i="22"/>
  <c r="AF19" i="22"/>
  <c r="AF18" i="22"/>
  <c r="AF17" i="22"/>
  <c r="AF16" i="22"/>
  <c r="AF15" i="22"/>
  <c r="AF14" i="22"/>
  <c r="AF13" i="22"/>
  <c r="AF12" i="22"/>
  <c r="AF11" i="22"/>
  <c r="AF10" i="22"/>
  <c r="AF9" i="22"/>
  <c r="AF8" i="22"/>
  <c r="AF7" i="22"/>
  <c r="B4" i="22"/>
  <c r="B5" i="22" s="1"/>
  <c r="B55" i="22" s="1"/>
  <c r="AF57" i="21"/>
  <c r="AE57" i="21"/>
  <c r="AD57" i="21"/>
  <c r="AC57" i="21"/>
  <c r="AB57" i="21"/>
  <c r="AA57" i="21"/>
  <c r="Z57" i="21"/>
  <c r="Y57" i="21"/>
  <c r="X57" i="21"/>
  <c r="W57" i="21"/>
  <c r="V57" i="21"/>
  <c r="U57" i="21"/>
  <c r="T57" i="21"/>
  <c r="S57" i="21"/>
  <c r="R57" i="21"/>
  <c r="Q57" i="21"/>
  <c r="P57" i="21"/>
  <c r="O57" i="21"/>
  <c r="N57" i="21"/>
  <c r="M57" i="21"/>
  <c r="L57" i="21"/>
  <c r="K57" i="21"/>
  <c r="J57" i="21"/>
  <c r="I57" i="21"/>
  <c r="H57" i="21"/>
  <c r="G57" i="21"/>
  <c r="F57" i="21"/>
  <c r="E57" i="21"/>
  <c r="D57" i="21"/>
  <c r="C57" i="21"/>
  <c r="B57" i="21"/>
  <c r="AG54" i="21"/>
  <c r="AG53" i="21"/>
  <c r="AG52" i="21"/>
  <c r="AG51" i="21"/>
  <c r="AG50" i="21"/>
  <c r="AG49" i="21"/>
  <c r="AG48" i="21"/>
  <c r="AG47" i="21"/>
  <c r="AG46" i="21"/>
  <c r="AG45" i="21"/>
  <c r="AG44" i="21"/>
  <c r="AG43" i="21"/>
  <c r="AG42" i="21"/>
  <c r="AG41" i="21"/>
  <c r="AG40" i="21"/>
  <c r="AG39" i="21"/>
  <c r="AG38" i="21"/>
  <c r="AG37" i="21"/>
  <c r="AG36" i="21"/>
  <c r="AG35" i="21"/>
  <c r="AG34" i="21"/>
  <c r="AG33" i="21"/>
  <c r="AG32" i="21"/>
  <c r="AG31" i="21"/>
  <c r="AG30" i="21"/>
  <c r="AG29" i="21"/>
  <c r="AG28" i="21"/>
  <c r="AG27" i="21"/>
  <c r="AG26" i="21"/>
  <c r="AG25" i="21"/>
  <c r="AG24" i="21"/>
  <c r="AG23" i="21"/>
  <c r="AG22" i="21"/>
  <c r="AG21" i="21"/>
  <c r="AG20" i="21"/>
  <c r="AG19" i="21"/>
  <c r="AG18" i="21"/>
  <c r="AG17" i="21"/>
  <c r="AG16" i="21"/>
  <c r="AG15" i="21"/>
  <c r="AG14" i="21"/>
  <c r="AG13" i="21"/>
  <c r="AG12" i="21"/>
  <c r="AG11" i="21"/>
  <c r="AG10" i="21"/>
  <c r="AG9" i="21"/>
  <c r="AG8" i="21"/>
  <c r="AG7" i="21"/>
  <c r="B4" i="21"/>
  <c r="AE57" i="20"/>
  <c r="AD57" i="20"/>
  <c r="AC57" i="20"/>
  <c r="AB57" i="20"/>
  <c r="AA57" i="20"/>
  <c r="Z57" i="20"/>
  <c r="Y57" i="20"/>
  <c r="X57" i="20"/>
  <c r="W57" i="20"/>
  <c r="V57" i="20"/>
  <c r="U57" i="20"/>
  <c r="T57" i="20"/>
  <c r="S57" i="20"/>
  <c r="R57" i="20"/>
  <c r="Q57" i="20"/>
  <c r="P57" i="20"/>
  <c r="O57" i="20"/>
  <c r="N57" i="20"/>
  <c r="M57" i="20"/>
  <c r="L57" i="20"/>
  <c r="K57" i="20"/>
  <c r="J57" i="20"/>
  <c r="I57" i="20"/>
  <c r="H57" i="20"/>
  <c r="G57" i="20"/>
  <c r="F57" i="20"/>
  <c r="E57" i="20"/>
  <c r="D57" i="20"/>
  <c r="C57" i="20"/>
  <c r="B57" i="20"/>
  <c r="AF54" i="20"/>
  <c r="AF53" i="20"/>
  <c r="AF52" i="20"/>
  <c r="AF51" i="20"/>
  <c r="AF50" i="20"/>
  <c r="AF49" i="20"/>
  <c r="AF48" i="20"/>
  <c r="AF47" i="20"/>
  <c r="AF46" i="20"/>
  <c r="AF45" i="20"/>
  <c r="AF44" i="20"/>
  <c r="AF43" i="20"/>
  <c r="AF42" i="20"/>
  <c r="AF41" i="20"/>
  <c r="AF40" i="20"/>
  <c r="AF39" i="20"/>
  <c r="AF38" i="20"/>
  <c r="AF37" i="20"/>
  <c r="AF36" i="20"/>
  <c r="AF35" i="20"/>
  <c r="AF34" i="20"/>
  <c r="AF33" i="20"/>
  <c r="AF32" i="20"/>
  <c r="AF31" i="20"/>
  <c r="AF30" i="20"/>
  <c r="AF29" i="20"/>
  <c r="AF28" i="20"/>
  <c r="AF27" i="20"/>
  <c r="AF26" i="20"/>
  <c r="AF25" i="20"/>
  <c r="AF24" i="20"/>
  <c r="AF23" i="20"/>
  <c r="AF22" i="20"/>
  <c r="AF21" i="20"/>
  <c r="AF20" i="20"/>
  <c r="AF19" i="20"/>
  <c r="AF18" i="20"/>
  <c r="AF17" i="20"/>
  <c r="AF16" i="20"/>
  <c r="AF15" i="20"/>
  <c r="AF14" i="20"/>
  <c r="AF13" i="20"/>
  <c r="AF12" i="20"/>
  <c r="AF11" i="20"/>
  <c r="AF10" i="20"/>
  <c r="AF9" i="20"/>
  <c r="AF8" i="20"/>
  <c r="AF7" i="20"/>
  <c r="B4" i="20"/>
  <c r="AF57" i="19"/>
  <c r="AE57" i="19"/>
  <c r="AD57" i="19"/>
  <c r="AC57" i="19"/>
  <c r="AB57" i="19"/>
  <c r="AA57" i="19"/>
  <c r="Z57" i="19"/>
  <c r="Y57" i="19"/>
  <c r="X57" i="19"/>
  <c r="W57" i="19"/>
  <c r="V57" i="19"/>
  <c r="U57" i="19"/>
  <c r="T57" i="19"/>
  <c r="S57" i="19"/>
  <c r="R57" i="19"/>
  <c r="Q57" i="19"/>
  <c r="P57" i="19"/>
  <c r="O57" i="19"/>
  <c r="N57" i="19"/>
  <c r="M57" i="19"/>
  <c r="L57" i="19"/>
  <c r="K57" i="19"/>
  <c r="J57" i="19"/>
  <c r="I57" i="19"/>
  <c r="H57" i="19"/>
  <c r="G57" i="19"/>
  <c r="F57" i="19"/>
  <c r="E57" i="19"/>
  <c r="D57" i="19"/>
  <c r="C57" i="19"/>
  <c r="B57" i="19"/>
  <c r="AG54" i="19"/>
  <c r="AG53" i="19"/>
  <c r="AG52" i="19"/>
  <c r="AG51" i="19"/>
  <c r="AG50" i="19"/>
  <c r="AG49" i="19"/>
  <c r="AG48" i="19"/>
  <c r="AG47" i="19"/>
  <c r="AG46" i="19"/>
  <c r="AG45" i="19"/>
  <c r="AG44" i="19"/>
  <c r="AG43" i="19"/>
  <c r="AG42" i="19"/>
  <c r="AG41" i="19"/>
  <c r="AG40" i="19"/>
  <c r="AG39" i="19"/>
  <c r="AG38" i="19"/>
  <c r="AG37" i="19"/>
  <c r="AG36" i="19"/>
  <c r="AG35" i="19"/>
  <c r="AG34" i="19"/>
  <c r="AG33" i="19"/>
  <c r="AG32" i="19"/>
  <c r="AG31" i="19"/>
  <c r="AG30" i="19"/>
  <c r="AG29" i="19"/>
  <c r="AG28" i="19"/>
  <c r="AG27" i="19"/>
  <c r="AG26" i="19"/>
  <c r="AG25" i="19"/>
  <c r="AG24" i="19"/>
  <c r="AG23" i="19"/>
  <c r="AG22" i="19"/>
  <c r="AG21" i="19"/>
  <c r="AG20" i="19"/>
  <c r="AG19" i="19"/>
  <c r="AG18" i="19"/>
  <c r="AG17" i="19"/>
  <c r="AG16" i="19"/>
  <c r="AG15" i="19"/>
  <c r="AG14" i="19"/>
  <c r="AG13" i="19"/>
  <c r="AG12" i="19"/>
  <c r="AG11" i="19"/>
  <c r="AG10" i="19"/>
  <c r="AG9" i="19"/>
  <c r="AG8" i="19"/>
  <c r="AG7" i="19"/>
  <c r="B4" i="19"/>
  <c r="AF57" i="18"/>
  <c r="AE57" i="18"/>
  <c r="AD57" i="18"/>
  <c r="AC57" i="18"/>
  <c r="AB57" i="18"/>
  <c r="AA57" i="18"/>
  <c r="Z57" i="18"/>
  <c r="Y57" i="18"/>
  <c r="X57" i="18"/>
  <c r="W57" i="18"/>
  <c r="V57" i="18"/>
  <c r="U57" i="18"/>
  <c r="T57" i="18"/>
  <c r="S57" i="18"/>
  <c r="R57" i="18"/>
  <c r="Q57" i="18"/>
  <c r="P57" i="18"/>
  <c r="O57" i="18"/>
  <c r="N57" i="18"/>
  <c r="M57" i="18"/>
  <c r="L57" i="18"/>
  <c r="K57" i="18"/>
  <c r="J57" i="18"/>
  <c r="I57" i="18"/>
  <c r="H57" i="18"/>
  <c r="G57" i="18"/>
  <c r="F57" i="18"/>
  <c r="E57" i="18"/>
  <c r="D57" i="18"/>
  <c r="C57" i="18"/>
  <c r="B57" i="18"/>
  <c r="AG54" i="18"/>
  <c r="AG53" i="18"/>
  <c r="AG52" i="18"/>
  <c r="AG51" i="18"/>
  <c r="AG50" i="18"/>
  <c r="AG49" i="18"/>
  <c r="AG48" i="18"/>
  <c r="AG47" i="18"/>
  <c r="AG46" i="18"/>
  <c r="AG45" i="18"/>
  <c r="AG44" i="18"/>
  <c r="AG43" i="18"/>
  <c r="AG42" i="18"/>
  <c r="AG41" i="18"/>
  <c r="AG40" i="18"/>
  <c r="AG39" i="18"/>
  <c r="AG38" i="18"/>
  <c r="AG37" i="18"/>
  <c r="AG36" i="18"/>
  <c r="AG35" i="18"/>
  <c r="AG34" i="18"/>
  <c r="AG33" i="18"/>
  <c r="AG32" i="18"/>
  <c r="AG31" i="18"/>
  <c r="AG30" i="18"/>
  <c r="AG29" i="18"/>
  <c r="AG28" i="18"/>
  <c r="AG27" i="18"/>
  <c r="AG26" i="18"/>
  <c r="AG25" i="18"/>
  <c r="AG24" i="18"/>
  <c r="AG23" i="18"/>
  <c r="AG22" i="18"/>
  <c r="AG21" i="18"/>
  <c r="AG20" i="18"/>
  <c r="AG19" i="18"/>
  <c r="AG18" i="18"/>
  <c r="AG17" i="18"/>
  <c r="AG16" i="18"/>
  <c r="AG15" i="18"/>
  <c r="AG14" i="18"/>
  <c r="AG13" i="18"/>
  <c r="AG12" i="18"/>
  <c r="AG11" i="18"/>
  <c r="AG10" i="18"/>
  <c r="AG9" i="18"/>
  <c r="AG8" i="18"/>
  <c r="AG7" i="18"/>
  <c r="B4" i="18"/>
  <c r="C4" i="18" s="1"/>
  <c r="AF57" i="17"/>
  <c r="AE57" i="17"/>
  <c r="AD57" i="17"/>
  <c r="AC57" i="17"/>
  <c r="AB57" i="17"/>
  <c r="AA57" i="17"/>
  <c r="Z57" i="17"/>
  <c r="Y57" i="17"/>
  <c r="X57" i="17"/>
  <c r="W57" i="17"/>
  <c r="V57" i="17"/>
  <c r="U57" i="17"/>
  <c r="T57" i="17"/>
  <c r="S57" i="17"/>
  <c r="R57" i="17"/>
  <c r="Q57" i="17"/>
  <c r="P57" i="17"/>
  <c r="O57" i="17"/>
  <c r="N57" i="17"/>
  <c r="M57" i="17"/>
  <c r="L57" i="17"/>
  <c r="K57" i="17"/>
  <c r="J57" i="17"/>
  <c r="I57" i="17"/>
  <c r="H57" i="17"/>
  <c r="G57" i="17"/>
  <c r="F57" i="17"/>
  <c r="E57" i="17"/>
  <c r="D57" i="17"/>
  <c r="C57" i="17"/>
  <c r="B57" i="17"/>
  <c r="AG54" i="17"/>
  <c r="AG53" i="17"/>
  <c r="AG52" i="17"/>
  <c r="AG51" i="17"/>
  <c r="AG50" i="17"/>
  <c r="AG49" i="17"/>
  <c r="AG48" i="17"/>
  <c r="AG47" i="17"/>
  <c r="AG46" i="17"/>
  <c r="AG45" i="17"/>
  <c r="AG44" i="17"/>
  <c r="AG43" i="17"/>
  <c r="AG42" i="17"/>
  <c r="AG41" i="17"/>
  <c r="AG40" i="17"/>
  <c r="AG39" i="17"/>
  <c r="AG38" i="17"/>
  <c r="AG37" i="17"/>
  <c r="AG36" i="17"/>
  <c r="AG35" i="17"/>
  <c r="AG34" i="17"/>
  <c r="AG33" i="17"/>
  <c r="AG32" i="17"/>
  <c r="AG31" i="17"/>
  <c r="AG30" i="17"/>
  <c r="AG29" i="17"/>
  <c r="AG28" i="17"/>
  <c r="AG27" i="17"/>
  <c r="AG26" i="17"/>
  <c r="AG25" i="17"/>
  <c r="AG24" i="17"/>
  <c r="AG23" i="17"/>
  <c r="AG22" i="17"/>
  <c r="AG21" i="17"/>
  <c r="AG20" i="17"/>
  <c r="AG19" i="17"/>
  <c r="AG18" i="17"/>
  <c r="AG17" i="17"/>
  <c r="AG16" i="17"/>
  <c r="AG15" i="17"/>
  <c r="AG14" i="17"/>
  <c r="AG13" i="17"/>
  <c r="AG12" i="17"/>
  <c r="AG11" i="17"/>
  <c r="AG10" i="17"/>
  <c r="AG9" i="17"/>
  <c r="AG8" i="17"/>
  <c r="AG7" i="17"/>
  <c r="B4" i="17"/>
  <c r="B56" i="22" l="1"/>
  <c r="C4" i="22"/>
  <c r="C4" i="21"/>
  <c r="B5" i="21"/>
  <c r="B55" i="21" s="1"/>
  <c r="B5" i="20"/>
  <c r="B55" i="20" s="1"/>
  <c r="C4" i="20"/>
  <c r="C4" i="19"/>
  <c r="B5" i="19"/>
  <c r="B55" i="19" s="1"/>
  <c r="B5" i="18"/>
  <c r="B55" i="18" s="1"/>
  <c r="B56" i="18" s="1"/>
  <c r="D4" i="18"/>
  <c r="C5" i="18"/>
  <c r="C55" i="18" s="1"/>
  <c r="C56" i="18" s="1"/>
  <c r="B5" i="17"/>
  <c r="B55" i="17" s="1"/>
  <c r="B56" i="17" s="1"/>
  <c r="C4" i="17"/>
  <c r="AF57" i="15"/>
  <c r="AE57" i="15"/>
  <c r="AD57" i="15"/>
  <c r="AC57" i="15"/>
  <c r="AB57" i="15"/>
  <c r="AA57" i="15"/>
  <c r="Z57" i="15"/>
  <c r="Y57" i="15"/>
  <c r="X57" i="15"/>
  <c r="W57" i="15"/>
  <c r="V57" i="15"/>
  <c r="U57" i="15"/>
  <c r="T57" i="15"/>
  <c r="S57" i="15"/>
  <c r="R57" i="15"/>
  <c r="Q57" i="15"/>
  <c r="P57" i="15"/>
  <c r="O57" i="15"/>
  <c r="N57" i="15"/>
  <c r="M57" i="15"/>
  <c r="L57" i="15"/>
  <c r="K57" i="15"/>
  <c r="J57" i="15"/>
  <c r="I57" i="15"/>
  <c r="H57" i="15"/>
  <c r="G57" i="15"/>
  <c r="F57" i="15"/>
  <c r="E57" i="15"/>
  <c r="D57" i="15"/>
  <c r="C57" i="15"/>
  <c r="B57" i="15"/>
  <c r="AG54" i="15"/>
  <c r="AG53" i="15"/>
  <c r="AG52" i="15"/>
  <c r="AG51" i="15"/>
  <c r="AG50" i="15"/>
  <c r="AG49" i="15"/>
  <c r="AG48" i="15"/>
  <c r="AG47" i="15"/>
  <c r="AG46" i="15"/>
  <c r="AG45" i="15"/>
  <c r="AG44" i="15"/>
  <c r="AG43" i="15"/>
  <c r="AG42" i="15"/>
  <c r="AG41" i="15"/>
  <c r="AG40" i="15"/>
  <c r="AG39" i="15"/>
  <c r="AG38" i="15"/>
  <c r="AG37" i="15"/>
  <c r="AG36" i="15"/>
  <c r="AG35" i="15"/>
  <c r="AG34" i="15"/>
  <c r="AG33" i="15"/>
  <c r="AG32" i="15"/>
  <c r="AG31" i="15"/>
  <c r="AG30" i="15"/>
  <c r="AG29" i="15"/>
  <c r="AG28" i="15"/>
  <c r="AG27" i="15"/>
  <c r="AG26" i="15"/>
  <c r="AG25" i="15"/>
  <c r="AG24" i="15"/>
  <c r="AG23" i="15"/>
  <c r="AG22" i="15"/>
  <c r="AG21" i="15"/>
  <c r="AG20" i="15"/>
  <c r="AG19" i="15"/>
  <c r="AG18" i="15"/>
  <c r="AG17" i="15"/>
  <c r="AG16" i="15"/>
  <c r="AG15" i="15"/>
  <c r="AG14" i="15"/>
  <c r="AG13" i="15"/>
  <c r="AG12" i="15"/>
  <c r="AG11" i="15"/>
  <c r="AG10" i="15"/>
  <c r="AG9" i="15"/>
  <c r="AG8" i="15"/>
  <c r="AG7" i="15"/>
  <c r="B4" i="15"/>
  <c r="AF57" i="14"/>
  <c r="AE57" i="14"/>
  <c r="AD57" i="14"/>
  <c r="AC57" i="14"/>
  <c r="AB57" i="14"/>
  <c r="AA57" i="14"/>
  <c r="Z57" i="14"/>
  <c r="Y57" i="14"/>
  <c r="X57" i="14"/>
  <c r="W57" i="14"/>
  <c r="V57" i="14"/>
  <c r="U57" i="14"/>
  <c r="T57" i="14"/>
  <c r="S57" i="14"/>
  <c r="R57" i="14"/>
  <c r="Q57" i="14"/>
  <c r="P57" i="14"/>
  <c r="O57" i="14"/>
  <c r="N57" i="14"/>
  <c r="M57" i="14"/>
  <c r="L57" i="14"/>
  <c r="K57" i="14"/>
  <c r="J57" i="14"/>
  <c r="I57" i="14"/>
  <c r="H57" i="14"/>
  <c r="G57" i="14"/>
  <c r="F57" i="14"/>
  <c r="E57" i="14"/>
  <c r="D57" i="14"/>
  <c r="C57" i="14"/>
  <c r="B57" i="14"/>
  <c r="AG54" i="14"/>
  <c r="AG53" i="14"/>
  <c r="AG52" i="14"/>
  <c r="AG51" i="14"/>
  <c r="AG50" i="14"/>
  <c r="AG49" i="14"/>
  <c r="AG48" i="14"/>
  <c r="AG47" i="14"/>
  <c r="AG46" i="14"/>
  <c r="AG45" i="14"/>
  <c r="AG44" i="14"/>
  <c r="AG43" i="14"/>
  <c r="AG42" i="14"/>
  <c r="AG41" i="14"/>
  <c r="AG40" i="14"/>
  <c r="AG39" i="14"/>
  <c r="AG38" i="14"/>
  <c r="AG37" i="14"/>
  <c r="AG36" i="14"/>
  <c r="AG35" i="14"/>
  <c r="AG34" i="14"/>
  <c r="AG33" i="14"/>
  <c r="AG32" i="14"/>
  <c r="AG31" i="14"/>
  <c r="AG30" i="14"/>
  <c r="AG29" i="14"/>
  <c r="AG28" i="14"/>
  <c r="AG27" i="14"/>
  <c r="AG26" i="14"/>
  <c r="AG25" i="14"/>
  <c r="AG24" i="14"/>
  <c r="AG23" i="14"/>
  <c r="AG22" i="14"/>
  <c r="AG21" i="14"/>
  <c r="AG20" i="14"/>
  <c r="AG19" i="14"/>
  <c r="AG18" i="14"/>
  <c r="AG17" i="14"/>
  <c r="AG16" i="14"/>
  <c r="AG15" i="14"/>
  <c r="AG14" i="14"/>
  <c r="AG13" i="14"/>
  <c r="AG12" i="14"/>
  <c r="AG11" i="14"/>
  <c r="AG10" i="14"/>
  <c r="AG9" i="14"/>
  <c r="AG8" i="14"/>
  <c r="AG7" i="14"/>
  <c r="B4" i="14"/>
  <c r="AF57" i="12"/>
  <c r="AE57" i="12"/>
  <c r="AD57" i="12"/>
  <c r="AC57" i="12"/>
  <c r="AB57" i="12"/>
  <c r="AA57" i="12"/>
  <c r="Z57" i="12"/>
  <c r="Y57" i="12"/>
  <c r="X57" i="12"/>
  <c r="W57" i="12"/>
  <c r="V57" i="12"/>
  <c r="U57" i="12"/>
  <c r="T57" i="12"/>
  <c r="S57" i="12"/>
  <c r="R57" i="12"/>
  <c r="Q57" i="12"/>
  <c r="P57" i="12"/>
  <c r="O57" i="12"/>
  <c r="N57" i="12"/>
  <c r="M57" i="12"/>
  <c r="L57" i="12"/>
  <c r="K57" i="12"/>
  <c r="J57" i="12"/>
  <c r="I57" i="12"/>
  <c r="H57" i="12"/>
  <c r="G57" i="12"/>
  <c r="F57" i="12"/>
  <c r="E57" i="12"/>
  <c r="D57" i="12"/>
  <c r="C57" i="12"/>
  <c r="B57" i="12"/>
  <c r="AG54" i="12"/>
  <c r="AG53" i="12"/>
  <c r="AG52" i="12"/>
  <c r="AG51" i="12"/>
  <c r="AG50" i="12"/>
  <c r="AG49" i="12"/>
  <c r="AG48" i="12"/>
  <c r="AG47" i="12"/>
  <c r="AG46" i="12"/>
  <c r="AG45" i="12"/>
  <c r="AG44" i="12"/>
  <c r="AG43" i="12"/>
  <c r="AG42" i="12"/>
  <c r="AG41" i="12"/>
  <c r="AG40" i="12"/>
  <c r="AG39" i="12"/>
  <c r="AG38" i="12"/>
  <c r="AG37" i="12"/>
  <c r="AG36" i="12"/>
  <c r="AG35" i="12"/>
  <c r="AG34" i="12"/>
  <c r="AG33" i="12"/>
  <c r="AG32" i="12"/>
  <c r="AG31" i="12"/>
  <c r="AG30" i="12"/>
  <c r="AG29" i="12"/>
  <c r="AG28" i="12"/>
  <c r="AG27" i="12"/>
  <c r="AG26" i="12"/>
  <c r="AG25" i="12"/>
  <c r="AG24" i="12"/>
  <c r="AG23" i="12"/>
  <c r="AG22" i="12"/>
  <c r="AG21" i="12"/>
  <c r="AG20" i="12"/>
  <c r="AG19" i="12"/>
  <c r="AG18" i="12"/>
  <c r="AG17" i="12"/>
  <c r="AG16" i="12"/>
  <c r="AG15" i="12"/>
  <c r="AG14" i="12"/>
  <c r="AG13" i="12"/>
  <c r="AG12" i="12"/>
  <c r="AG11" i="12"/>
  <c r="AG10" i="12"/>
  <c r="AG9" i="12"/>
  <c r="AG8" i="12"/>
  <c r="AG7" i="12"/>
  <c r="B55" i="12"/>
  <c r="B5" i="12"/>
  <c r="B4" i="12"/>
  <c r="C4" i="12" s="1"/>
  <c r="AF57" i="11"/>
  <c r="AE57" i="11"/>
  <c r="AD57" i="11"/>
  <c r="AC57" i="11"/>
  <c r="AB57" i="11"/>
  <c r="AA57" i="11"/>
  <c r="Z57" i="11"/>
  <c r="Y57" i="11"/>
  <c r="X57" i="11"/>
  <c r="W57" i="11"/>
  <c r="V57" i="11"/>
  <c r="U57" i="11"/>
  <c r="T57" i="11"/>
  <c r="S57" i="11"/>
  <c r="R57" i="11"/>
  <c r="Q57" i="11"/>
  <c r="P57" i="11"/>
  <c r="O57" i="11"/>
  <c r="N57" i="11"/>
  <c r="M57" i="11"/>
  <c r="L57" i="11"/>
  <c r="K57" i="11"/>
  <c r="J57" i="11"/>
  <c r="I57" i="11"/>
  <c r="H57" i="11"/>
  <c r="G57" i="11"/>
  <c r="F57" i="11"/>
  <c r="E57" i="11"/>
  <c r="D57" i="11"/>
  <c r="C57" i="11"/>
  <c r="B57" i="11"/>
  <c r="AG54" i="11"/>
  <c r="AG53" i="11"/>
  <c r="AG52" i="11"/>
  <c r="AG51" i="11"/>
  <c r="AG50" i="11"/>
  <c r="AG49" i="11"/>
  <c r="AG48" i="11"/>
  <c r="AG47" i="11"/>
  <c r="AG46" i="11"/>
  <c r="AG45" i="11"/>
  <c r="AG44" i="11"/>
  <c r="AG43" i="11"/>
  <c r="AG42" i="11"/>
  <c r="AG41" i="11"/>
  <c r="AG40" i="11"/>
  <c r="AG39" i="11"/>
  <c r="AG38" i="11"/>
  <c r="AG37" i="11"/>
  <c r="AG36" i="11"/>
  <c r="AG35" i="11"/>
  <c r="AG34" i="11"/>
  <c r="AG33" i="11"/>
  <c r="AG32" i="11"/>
  <c r="AG31" i="11"/>
  <c r="AG30" i="11"/>
  <c r="AG29" i="11"/>
  <c r="AG28" i="11"/>
  <c r="AG27" i="11"/>
  <c r="AG26" i="11"/>
  <c r="AG25" i="11"/>
  <c r="AG24" i="11"/>
  <c r="AG23" i="11"/>
  <c r="AG22" i="11"/>
  <c r="AG21" i="11"/>
  <c r="AG20" i="11"/>
  <c r="AG19" i="11"/>
  <c r="AG18" i="11"/>
  <c r="AG17" i="11"/>
  <c r="AG16" i="11"/>
  <c r="AG15" i="11"/>
  <c r="AG14" i="11"/>
  <c r="AG13" i="11"/>
  <c r="AG12" i="11"/>
  <c r="AG11" i="11"/>
  <c r="AG10" i="11"/>
  <c r="AG9" i="11"/>
  <c r="AG8" i="11"/>
  <c r="AG7" i="11"/>
  <c r="B55" i="11"/>
  <c r="B5" i="11"/>
  <c r="B4" i="11"/>
  <c r="C4" i="11" s="1"/>
  <c r="AF57" i="10"/>
  <c r="AE57" i="10"/>
  <c r="AD57" i="10"/>
  <c r="AC57" i="10"/>
  <c r="AB57" i="10"/>
  <c r="AA57" i="10"/>
  <c r="Z57" i="10"/>
  <c r="Y57" i="10"/>
  <c r="X57" i="10"/>
  <c r="W57" i="10"/>
  <c r="V57" i="10"/>
  <c r="U57" i="10"/>
  <c r="T57" i="10"/>
  <c r="S57" i="10"/>
  <c r="R57" i="10"/>
  <c r="Q57" i="10"/>
  <c r="P57" i="10"/>
  <c r="O57" i="10"/>
  <c r="N57" i="10"/>
  <c r="M57" i="10"/>
  <c r="L57" i="10"/>
  <c r="K57" i="10"/>
  <c r="J57" i="10"/>
  <c r="I57" i="10"/>
  <c r="H57" i="10"/>
  <c r="G57" i="10"/>
  <c r="F57" i="10"/>
  <c r="E57" i="10"/>
  <c r="D57" i="10"/>
  <c r="C57" i="10"/>
  <c r="B57" i="10"/>
  <c r="AG54" i="10"/>
  <c r="AG53" i="10"/>
  <c r="AG52" i="10"/>
  <c r="AG51" i="10"/>
  <c r="AG50" i="10"/>
  <c r="AG49" i="10"/>
  <c r="AG48" i="10"/>
  <c r="AG47" i="10"/>
  <c r="AG46" i="10"/>
  <c r="AG45" i="10"/>
  <c r="AG44" i="10"/>
  <c r="AG43" i="10"/>
  <c r="AG42" i="10"/>
  <c r="AG41" i="10"/>
  <c r="AG40" i="10"/>
  <c r="AG39" i="10"/>
  <c r="AG38" i="10"/>
  <c r="AG37" i="10"/>
  <c r="AG36" i="10"/>
  <c r="AG35" i="10"/>
  <c r="AG34" i="10"/>
  <c r="AG33" i="10"/>
  <c r="AG32" i="10"/>
  <c r="AG31" i="10"/>
  <c r="AG30" i="10"/>
  <c r="AG29" i="10"/>
  <c r="AG28" i="10"/>
  <c r="AG27" i="10"/>
  <c r="AG26" i="10"/>
  <c r="AG25" i="10"/>
  <c r="AG24" i="10"/>
  <c r="AG23" i="10"/>
  <c r="AG22" i="10"/>
  <c r="AG21" i="10"/>
  <c r="AG20" i="10"/>
  <c r="AG19" i="10"/>
  <c r="AG18" i="10"/>
  <c r="AG17" i="10"/>
  <c r="AG16" i="10"/>
  <c r="AG15" i="10"/>
  <c r="AG14" i="10"/>
  <c r="AG13" i="10"/>
  <c r="AG12" i="10"/>
  <c r="AG11" i="10"/>
  <c r="AG10" i="10"/>
  <c r="AG9" i="10"/>
  <c r="AG8" i="10"/>
  <c r="AG7" i="10"/>
  <c r="B55" i="10"/>
  <c r="B5" i="10"/>
  <c r="B4" i="10"/>
  <c r="C4" i="10" s="1"/>
  <c r="C5" i="22" l="1"/>
  <c r="C55" i="22" s="1"/>
  <c r="D4" i="22"/>
  <c r="B56" i="21"/>
  <c r="C5" i="21"/>
  <c r="C55" i="21" s="1"/>
  <c r="C56" i="21" s="1"/>
  <c r="D4" i="21"/>
  <c r="C5" i="20"/>
  <c r="C55" i="20" s="1"/>
  <c r="C56" i="20" s="1"/>
  <c r="D4" i="20"/>
  <c r="B56" i="20"/>
  <c r="B56" i="19"/>
  <c r="D4" i="19"/>
  <c r="C5" i="19"/>
  <c r="C55" i="19" s="1"/>
  <c r="C56" i="19" s="1"/>
  <c r="E4" i="18"/>
  <c r="D5" i="18"/>
  <c r="D55" i="18" s="1"/>
  <c r="D56" i="18" s="1"/>
  <c r="C5" i="17"/>
  <c r="C55" i="17" s="1"/>
  <c r="C56" i="17" s="1"/>
  <c r="D4" i="17"/>
  <c r="C4" i="15"/>
  <c r="B5" i="15"/>
  <c r="B55" i="15" s="1"/>
  <c r="B5" i="14"/>
  <c r="B55" i="14" s="1"/>
  <c r="B56" i="14" s="1"/>
  <c r="C4" i="14"/>
  <c r="B56" i="12"/>
  <c r="D4" i="12"/>
  <c r="C5" i="12"/>
  <c r="C55" i="12" s="1"/>
  <c r="C56" i="12" s="1"/>
  <c r="B56" i="11"/>
  <c r="D4" i="11"/>
  <c r="C5" i="11"/>
  <c r="C55" i="11" s="1"/>
  <c r="C56" i="11" s="1"/>
  <c r="B56" i="10"/>
  <c r="D4" i="10"/>
  <c r="C5" i="10"/>
  <c r="C55" i="10" s="1"/>
  <c r="C56" i="10" s="1"/>
  <c r="AF57" i="9"/>
  <c r="AE57" i="9"/>
  <c r="AD57" i="9"/>
  <c r="AC57" i="9"/>
  <c r="AB57" i="9"/>
  <c r="AA57" i="9"/>
  <c r="Z57" i="9"/>
  <c r="Y57" i="9"/>
  <c r="X57" i="9"/>
  <c r="W57" i="9"/>
  <c r="V57" i="9"/>
  <c r="U57" i="9"/>
  <c r="T57" i="9"/>
  <c r="S57" i="9"/>
  <c r="R57" i="9"/>
  <c r="Q57" i="9"/>
  <c r="P57" i="9"/>
  <c r="O57" i="9"/>
  <c r="N57" i="9"/>
  <c r="M57" i="9"/>
  <c r="L57" i="9"/>
  <c r="K57" i="9"/>
  <c r="J57" i="9"/>
  <c r="I57" i="9"/>
  <c r="H57" i="9"/>
  <c r="G57" i="9"/>
  <c r="F57" i="9"/>
  <c r="E57" i="9"/>
  <c r="D57" i="9"/>
  <c r="C57" i="9"/>
  <c r="B57" i="9"/>
  <c r="AG54" i="9"/>
  <c r="AG53" i="9"/>
  <c r="AG52" i="9"/>
  <c r="AG51" i="9"/>
  <c r="AG50" i="9"/>
  <c r="AG49" i="9"/>
  <c r="AG48" i="9"/>
  <c r="AG47" i="9"/>
  <c r="AG46" i="9"/>
  <c r="AG45" i="9"/>
  <c r="AG44" i="9"/>
  <c r="AG43" i="9"/>
  <c r="AG42" i="9"/>
  <c r="AG41" i="9"/>
  <c r="AG40" i="9"/>
  <c r="AG39" i="9"/>
  <c r="AG38" i="9"/>
  <c r="AG37" i="9"/>
  <c r="AG36" i="9"/>
  <c r="AG35" i="9"/>
  <c r="AG34" i="9"/>
  <c r="AG33" i="9"/>
  <c r="AG32" i="9"/>
  <c r="AG31" i="9"/>
  <c r="AG30" i="9"/>
  <c r="AG29" i="9"/>
  <c r="AG28" i="9"/>
  <c r="AG27" i="9"/>
  <c r="AG26" i="9"/>
  <c r="AG25" i="9"/>
  <c r="AG24" i="9"/>
  <c r="AG23" i="9"/>
  <c r="AG22" i="9"/>
  <c r="AG21" i="9"/>
  <c r="AG20" i="9"/>
  <c r="AG19" i="9"/>
  <c r="AG18" i="9"/>
  <c r="AG17" i="9"/>
  <c r="AG16" i="9"/>
  <c r="AG15" i="9"/>
  <c r="AG14" i="9"/>
  <c r="AG13" i="9"/>
  <c r="AG12" i="9"/>
  <c r="AG11" i="9"/>
  <c r="AG10" i="9"/>
  <c r="AG9" i="9"/>
  <c r="AG8" i="9"/>
  <c r="AG7" i="9"/>
  <c r="B5" i="9"/>
  <c r="B55" i="9" s="1"/>
  <c r="B4" i="9"/>
  <c r="C4" i="9" s="1"/>
  <c r="D5" i="22" l="1"/>
  <c r="D55" i="22" s="1"/>
  <c r="D56" i="22" s="1"/>
  <c r="E4" i="22"/>
  <c r="C56" i="22"/>
  <c r="E4" i="21"/>
  <c r="D5" i="21"/>
  <c r="D55" i="21" s="1"/>
  <c r="D56" i="21" s="1"/>
  <c r="D5" i="20"/>
  <c r="D55" i="20" s="1"/>
  <c r="D56" i="20" s="1"/>
  <c r="E4" i="20"/>
  <c r="E4" i="19"/>
  <c r="D5" i="19"/>
  <c r="D55" i="19" s="1"/>
  <c r="D56" i="19" s="1"/>
  <c r="F4" i="18"/>
  <c r="E5" i="18"/>
  <c r="E55" i="18" s="1"/>
  <c r="E56" i="18" s="1"/>
  <c r="E4" i="17"/>
  <c r="D5" i="17"/>
  <c r="D55" i="17" s="1"/>
  <c r="D56" i="17" s="1"/>
  <c r="D4" i="15"/>
  <c r="C5" i="15"/>
  <c r="C55" i="15" s="1"/>
  <c r="C56" i="15" s="1"/>
  <c r="B56" i="15"/>
  <c r="D4" i="14"/>
  <c r="C5" i="14"/>
  <c r="C55" i="14" s="1"/>
  <c r="C56" i="14" s="1"/>
  <c r="E4" i="12"/>
  <c r="D5" i="12"/>
  <c r="D55" i="12" s="1"/>
  <c r="D56" i="12" s="1"/>
  <c r="E4" i="11"/>
  <c r="D5" i="11"/>
  <c r="D55" i="11" s="1"/>
  <c r="D56" i="11" s="1"/>
  <c r="E4" i="10"/>
  <c r="D5" i="10"/>
  <c r="D55" i="10" s="1"/>
  <c r="D56" i="10" s="1"/>
  <c r="B56" i="9"/>
  <c r="D4" i="9"/>
  <c r="C5" i="9"/>
  <c r="C55" i="9" s="1"/>
  <c r="C56" i="9" s="1"/>
  <c r="E5" i="22" l="1"/>
  <c r="E55" i="22" s="1"/>
  <c r="E56" i="22" s="1"/>
  <c r="F4" i="22"/>
  <c r="F4" i="21"/>
  <c r="E5" i="21"/>
  <c r="E55" i="21" s="1"/>
  <c r="E56" i="21" s="1"/>
  <c r="F4" i="20"/>
  <c r="E5" i="20"/>
  <c r="E55" i="20" s="1"/>
  <c r="E56" i="20" s="1"/>
  <c r="F4" i="19"/>
  <c r="E5" i="19"/>
  <c r="E55" i="19" s="1"/>
  <c r="E56" i="19" s="1"/>
  <c r="F5" i="18"/>
  <c r="F55" i="18" s="1"/>
  <c r="F56" i="18" s="1"/>
  <c r="G4" i="18"/>
  <c r="F4" i="17"/>
  <c r="E5" i="17"/>
  <c r="E55" i="17" s="1"/>
  <c r="E56" i="17" s="1"/>
  <c r="E4" i="15"/>
  <c r="D5" i="15"/>
  <c r="D55" i="15" s="1"/>
  <c r="D56" i="15" s="1"/>
  <c r="E4" i="14"/>
  <c r="D5" i="14"/>
  <c r="D55" i="14" s="1"/>
  <c r="D56" i="14" s="1"/>
  <c r="F4" i="12"/>
  <c r="E5" i="12"/>
  <c r="E55" i="12" s="1"/>
  <c r="E56" i="12" s="1"/>
  <c r="F4" i="11"/>
  <c r="E5" i="11"/>
  <c r="E55" i="11" s="1"/>
  <c r="E56" i="11" s="1"/>
  <c r="F4" i="10"/>
  <c r="E5" i="10"/>
  <c r="E55" i="10" s="1"/>
  <c r="E56" i="10" s="1"/>
  <c r="E4" i="9"/>
  <c r="D5" i="9"/>
  <c r="D55" i="9" s="1"/>
  <c r="D56" i="9" s="1"/>
  <c r="G4" i="22" l="1"/>
  <c r="F5" i="22"/>
  <c r="F55" i="22" s="1"/>
  <c r="F56" i="22" s="1"/>
  <c r="F5" i="21"/>
  <c r="F55" i="21" s="1"/>
  <c r="F56" i="21" s="1"/>
  <c r="G4" i="21"/>
  <c r="G4" i="20"/>
  <c r="F5" i="20"/>
  <c r="F55" i="20" s="1"/>
  <c r="F56" i="20" s="1"/>
  <c r="F5" i="19"/>
  <c r="F55" i="19" s="1"/>
  <c r="F56" i="19" s="1"/>
  <c r="G4" i="19"/>
  <c r="G5" i="18"/>
  <c r="G55" i="18" s="1"/>
  <c r="G56" i="18" s="1"/>
  <c r="H4" i="18"/>
  <c r="F5" i="17"/>
  <c r="F55" i="17" s="1"/>
  <c r="F56" i="17" s="1"/>
  <c r="G4" i="17"/>
  <c r="F4" i="15"/>
  <c r="E5" i="15"/>
  <c r="E55" i="15" s="1"/>
  <c r="E56" i="15" s="1"/>
  <c r="F4" i="14"/>
  <c r="E5" i="14"/>
  <c r="E55" i="14" s="1"/>
  <c r="E56" i="14" s="1"/>
  <c r="F5" i="12"/>
  <c r="F55" i="12" s="1"/>
  <c r="F56" i="12" s="1"/>
  <c r="G4" i="12"/>
  <c r="F5" i="11"/>
  <c r="F55" i="11" s="1"/>
  <c r="F56" i="11" s="1"/>
  <c r="G4" i="11"/>
  <c r="F5" i="10"/>
  <c r="F55" i="10" s="1"/>
  <c r="F56" i="10" s="1"/>
  <c r="G4" i="10"/>
  <c r="F4" i="9"/>
  <c r="E5" i="9"/>
  <c r="E55" i="9" s="1"/>
  <c r="E56" i="9" s="1"/>
  <c r="H4" i="22" l="1"/>
  <c r="G5" i="22"/>
  <c r="G55" i="22" s="1"/>
  <c r="G56" i="22" s="1"/>
  <c r="G5" i="21"/>
  <c r="G55" i="21" s="1"/>
  <c r="G56" i="21" s="1"/>
  <c r="H4" i="21"/>
  <c r="H4" i="20"/>
  <c r="G5" i="20"/>
  <c r="G55" i="20" s="1"/>
  <c r="G56" i="20" s="1"/>
  <c r="G5" i="19"/>
  <c r="G55" i="19" s="1"/>
  <c r="G56" i="19" s="1"/>
  <c r="H4" i="19"/>
  <c r="I4" i="18"/>
  <c r="H5" i="18"/>
  <c r="H55" i="18" s="1"/>
  <c r="H56" i="18" s="1"/>
  <c r="G5" i="17"/>
  <c r="G55" i="17" s="1"/>
  <c r="G56" i="17" s="1"/>
  <c r="H4" i="17"/>
  <c r="F5" i="15"/>
  <c r="F55" i="15" s="1"/>
  <c r="F56" i="15" s="1"/>
  <c r="G4" i="15"/>
  <c r="F5" i="14"/>
  <c r="F55" i="14" s="1"/>
  <c r="F56" i="14" s="1"/>
  <c r="G4" i="14"/>
  <c r="G5" i="12"/>
  <c r="G55" i="12" s="1"/>
  <c r="G56" i="12" s="1"/>
  <c r="H4" i="12"/>
  <c r="G5" i="11"/>
  <c r="G55" i="11" s="1"/>
  <c r="G56" i="11" s="1"/>
  <c r="H4" i="11"/>
  <c r="G5" i="10"/>
  <c r="G55" i="10" s="1"/>
  <c r="G56" i="10" s="1"/>
  <c r="H4" i="10"/>
  <c r="F5" i="9"/>
  <c r="F55" i="9" s="1"/>
  <c r="F56" i="9" s="1"/>
  <c r="G4" i="9"/>
  <c r="H5" i="22" l="1"/>
  <c r="H55" i="22" s="1"/>
  <c r="H56" i="22" s="1"/>
  <c r="I4" i="22"/>
  <c r="I4" i="21"/>
  <c r="H5" i="21"/>
  <c r="H55" i="21" s="1"/>
  <c r="H56" i="21" s="1"/>
  <c r="H5" i="20"/>
  <c r="H55" i="20" s="1"/>
  <c r="H56" i="20" s="1"/>
  <c r="I4" i="20"/>
  <c r="I4" i="19"/>
  <c r="H5" i="19"/>
  <c r="H55" i="19" s="1"/>
  <c r="H56" i="19" s="1"/>
  <c r="J4" i="18"/>
  <c r="I5" i="18"/>
  <c r="I55" i="18" s="1"/>
  <c r="I56" i="18" s="1"/>
  <c r="H5" i="17"/>
  <c r="H55" i="17" s="1"/>
  <c r="H56" i="17" s="1"/>
  <c r="I4" i="17"/>
  <c r="G5" i="15"/>
  <c r="G55" i="15" s="1"/>
  <c r="G56" i="15" s="1"/>
  <c r="H4" i="15"/>
  <c r="G5" i="14"/>
  <c r="G55" i="14" s="1"/>
  <c r="G56" i="14" s="1"/>
  <c r="H4" i="14"/>
  <c r="I4" i="12"/>
  <c r="H5" i="12"/>
  <c r="H55" i="12" s="1"/>
  <c r="H56" i="12" s="1"/>
  <c r="H5" i="11"/>
  <c r="H55" i="11" s="1"/>
  <c r="H56" i="11" s="1"/>
  <c r="I4" i="11"/>
  <c r="I4" i="10"/>
  <c r="H5" i="10"/>
  <c r="H55" i="10" s="1"/>
  <c r="H56" i="10" s="1"/>
  <c r="G5" i="9"/>
  <c r="G55" i="9" s="1"/>
  <c r="G56" i="9" s="1"/>
  <c r="H4" i="9"/>
  <c r="J4" i="22" l="1"/>
  <c r="I5" i="22"/>
  <c r="I55" i="22" s="1"/>
  <c r="I56" i="22" s="1"/>
  <c r="J4" i="21"/>
  <c r="I5" i="21"/>
  <c r="I55" i="21" s="1"/>
  <c r="I56" i="21" s="1"/>
  <c r="J4" i="20"/>
  <c r="I5" i="20"/>
  <c r="I55" i="20" s="1"/>
  <c r="I56" i="20" s="1"/>
  <c r="I5" i="19"/>
  <c r="I55" i="19" s="1"/>
  <c r="I56" i="19" s="1"/>
  <c r="J4" i="19"/>
  <c r="J5" i="18"/>
  <c r="J55" i="18" s="1"/>
  <c r="J56" i="18" s="1"/>
  <c r="K4" i="18"/>
  <c r="J4" i="17"/>
  <c r="I5" i="17"/>
  <c r="I55" i="17" s="1"/>
  <c r="I56" i="17" s="1"/>
  <c r="I4" i="15"/>
  <c r="H5" i="15"/>
  <c r="H55" i="15" s="1"/>
  <c r="H56" i="15" s="1"/>
  <c r="I4" i="14"/>
  <c r="H5" i="14"/>
  <c r="H55" i="14" s="1"/>
  <c r="H56" i="14" s="1"/>
  <c r="J4" i="12"/>
  <c r="I5" i="12"/>
  <c r="I55" i="12" s="1"/>
  <c r="I56" i="12" s="1"/>
  <c r="I5" i="11"/>
  <c r="I55" i="11" s="1"/>
  <c r="I56" i="11" s="1"/>
  <c r="J4" i="11"/>
  <c r="J4" i="10"/>
  <c r="I5" i="10"/>
  <c r="I55" i="10" s="1"/>
  <c r="I56" i="10" s="1"/>
  <c r="I4" i="9"/>
  <c r="H5" i="9"/>
  <c r="H55" i="9" s="1"/>
  <c r="H56" i="9" s="1"/>
  <c r="J5" i="22" l="1"/>
  <c r="J55" i="22" s="1"/>
  <c r="J56" i="22" s="1"/>
  <c r="K4" i="22"/>
  <c r="J5" i="21"/>
  <c r="J55" i="21" s="1"/>
  <c r="J56" i="21" s="1"/>
  <c r="K4" i="21"/>
  <c r="J5" i="20"/>
  <c r="J55" i="20" s="1"/>
  <c r="J56" i="20" s="1"/>
  <c r="K4" i="20"/>
  <c r="K4" i="19"/>
  <c r="J5" i="19"/>
  <c r="J55" i="19" s="1"/>
  <c r="J56" i="19" s="1"/>
  <c r="K5" i="18"/>
  <c r="K55" i="18" s="1"/>
  <c r="K56" i="18" s="1"/>
  <c r="L4" i="18"/>
  <c r="J5" i="17"/>
  <c r="J55" i="17" s="1"/>
  <c r="J56" i="17" s="1"/>
  <c r="K4" i="17"/>
  <c r="I5" i="15"/>
  <c r="I55" i="15" s="1"/>
  <c r="I56" i="15" s="1"/>
  <c r="J4" i="15"/>
  <c r="I5" i="14"/>
  <c r="I55" i="14" s="1"/>
  <c r="I56" i="14" s="1"/>
  <c r="J4" i="14"/>
  <c r="K4" i="12"/>
  <c r="J5" i="12"/>
  <c r="J55" i="12" s="1"/>
  <c r="J56" i="12" s="1"/>
  <c r="J5" i="11"/>
  <c r="J55" i="11" s="1"/>
  <c r="J56" i="11" s="1"/>
  <c r="K4" i="11"/>
  <c r="J5" i="10"/>
  <c r="J55" i="10" s="1"/>
  <c r="J56" i="10" s="1"/>
  <c r="K4" i="10"/>
  <c r="J4" i="9"/>
  <c r="I5" i="9"/>
  <c r="I55" i="9" s="1"/>
  <c r="I56" i="9" s="1"/>
  <c r="L4" i="22" l="1"/>
  <c r="K5" i="22"/>
  <c r="K55" i="22" s="1"/>
  <c r="K56" i="22" s="1"/>
  <c r="L4" i="21"/>
  <c r="K5" i="21"/>
  <c r="K55" i="21" s="1"/>
  <c r="K56" i="21" s="1"/>
  <c r="K5" i="20"/>
  <c r="K55" i="20" s="1"/>
  <c r="K56" i="20" s="1"/>
  <c r="L4" i="20"/>
  <c r="L4" i="19"/>
  <c r="K5" i="19"/>
  <c r="K55" i="19" s="1"/>
  <c r="K56" i="19" s="1"/>
  <c r="L5" i="18"/>
  <c r="L55" i="18" s="1"/>
  <c r="L56" i="18" s="1"/>
  <c r="M4" i="18"/>
  <c r="L4" i="17"/>
  <c r="K5" i="17"/>
  <c r="K55" i="17" s="1"/>
  <c r="K56" i="17" s="1"/>
  <c r="J5" i="15"/>
  <c r="J55" i="15" s="1"/>
  <c r="J56" i="15" s="1"/>
  <c r="K4" i="15"/>
  <c r="J5" i="14"/>
  <c r="J55" i="14" s="1"/>
  <c r="J56" i="14" s="1"/>
  <c r="K4" i="14"/>
  <c r="L4" i="12"/>
  <c r="K5" i="12"/>
  <c r="K55" i="12" s="1"/>
  <c r="K56" i="12" s="1"/>
  <c r="L4" i="11"/>
  <c r="K5" i="11"/>
  <c r="K55" i="11" s="1"/>
  <c r="K56" i="11" s="1"/>
  <c r="L4" i="10"/>
  <c r="K5" i="10"/>
  <c r="K55" i="10" s="1"/>
  <c r="K56" i="10" s="1"/>
  <c r="J5" i="9"/>
  <c r="J55" i="9" s="1"/>
  <c r="J56" i="9" s="1"/>
  <c r="K4" i="9"/>
  <c r="L5" i="22" l="1"/>
  <c r="L55" i="22" s="1"/>
  <c r="L56" i="22" s="1"/>
  <c r="M4" i="22"/>
  <c r="M4" i="21"/>
  <c r="L5" i="21"/>
  <c r="L55" i="21" s="1"/>
  <c r="L56" i="21" s="1"/>
  <c r="L5" i="20"/>
  <c r="L55" i="20" s="1"/>
  <c r="L56" i="20" s="1"/>
  <c r="M4" i="20"/>
  <c r="L5" i="19"/>
  <c r="L55" i="19" s="1"/>
  <c r="L56" i="19" s="1"/>
  <c r="M4" i="19"/>
  <c r="N4" i="18"/>
  <c r="M5" i="18"/>
  <c r="M55" i="18" s="1"/>
  <c r="M56" i="18" s="1"/>
  <c r="M4" i="17"/>
  <c r="L5" i="17"/>
  <c r="L55" i="17" s="1"/>
  <c r="L56" i="17" s="1"/>
  <c r="L4" i="15"/>
  <c r="K5" i="15"/>
  <c r="K55" i="15" s="1"/>
  <c r="K56" i="15" s="1"/>
  <c r="L4" i="14"/>
  <c r="K5" i="14"/>
  <c r="K55" i="14" s="1"/>
  <c r="K56" i="14" s="1"/>
  <c r="M4" i="12"/>
  <c r="L5" i="12"/>
  <c r="L55" i="12" s="1"/>
  <c r="L56" i="12" s="1"/>
  <c r="M4" i="11"/>
  <c r="L5" i="11"/>
  <c r="L55" i="11" s="1"/>
  <c r="L56" i="11" s="1"/>
  <c r="M4" i="10"/>
  <c r="L5" i="10"/>
  <c r="L55" i="10" s="1"/>
  <c r="L56" i="10" s="1"/>
  <c r="L4" i="9"/>
  <c r="K5" i="9"/>
  <c r="K55" i="9" s="1"/>
  <c r="K56" i="9" s="1"/>
  <c r="N4" i="22" l="1"/>
  <c r="M5" i="22"/>
  <c r="M55" i="22" s="1"/>
  <c r="M56" i="22" s="1"/>
  <c r="N4" i="21"/>
  <c r="M5" i="21"/>
  <c r="M55" i="21" s="1"/>
  <c r="M56" i="21" s="1"/>
  <c r="M5" i="20"/>
  <c r="M55" i="20" s="1"/>
  <c r="M56" i="20" s="1"/>
  <c r="N4" i="20"/>
  <c r="N4" i="19"/>
  <c r="M5" i="19"/>
  <c r="M55" i="19" s="1"/>
  <c r="M56" i="19" s="1"/>
  <c r="N5" i="18"/>
  <c r="N55" i="18" s="1"/>
  <c r="N56" i="18" s="1"/>
  <c r="O4" i="18"/>
  <c r="N4" i="17"/>
  <c r="M5" i="17"/>
  <c r="M55" i="17" s="1"/>
  <c r="M56" i="17" s="1"/>
  <c r="M4" i="15"/>
  <c r="L5" i="15"/>
  <c r="L55" i="15" s="1"/>
  <c r="L56" i="15" s="1"/>
  <c r="M4" i="14"/>
  <c r="L5" i="14"/>
  <c r="L55" i="14" s="1"/>
  <c r="L56" i="14" s="1"/>
  <c r="N4" i="12"/>
  <c r="M5" i="12"/>
  <c r="M55" i="12" s="1"/>
  <c r="M56" i="12" s="1"/>
  <c r="N4" i="11"/>
  <c r="M5" i="11"/>
  <c r="M55" i="11" s="1"/>
  <c r="M56" i="11" s="1"/>
  <c r="N4" i="10"/>
  <c r="M5" i="10"/>
  <c r="M55" i="10" s="1"/>
  <c r="M56" i="10" s="1"/>
  <c r="M4" i="9"/>
  <c r="L5" i="9"/>
  <c r="L55" i="9" s="1"/>
  <c r="L56" i="9" s="1"/>
  <c r="O4" i="22" l="1"/>
  <c r="N5" i="22"/>
  <c r="N55" i="22" s="1"/>
  <c r="N56" i="22" s="1"/>
  <c r="N5" i="21"/>
  <c r="N55" i="21" s="1"/>
  <c r="N56" i="21" s="1"/>
  <c r="O4" i="21"/>
  <c r="O4" i="20"/>
  <c r="N5" i="20"/>
  <c r="N55" i="20" s="1"/>
  <c r="N56" i="20" s="1"/>
  <c r="N5" i="19"/>
  <c r="N55" i="19" s="1"/>
  <c r="N56" i="19" s="1"/>
  <c r="O4" i="19"/>
  <c r="O5" i="18"/>
  <c r="O55" i="18" s="1"/>
  <c r="O56" i="18" s="1"/>
  <c r="P4" i="18"/>
  <c r="N5" i="17"/>
  <c r="N55" i="17" s="1"/>
  <c r="N56" i="17" s="1"/>
  <c r="O4" i="17"/>
  <c r="N4" i="15"/>
  <c r="M5" i="15"/>
  <c r="M55" i="15" s="1"/>
  <c r="M56" i="15" s="1"/>
  <c r="N4" i="14"/>
  <c r="M5" i="14"/>
  <c r="M55" i="14" s="1"/>
  <c r="M56" i="14" s="1"/>
  <c r="N5" i="12"/>
  <c r="N55" i="12" s="1"/>
  <c r="N56" i="12" s="1"/>
  <c r="O4" i="12"/>
  <c r="N5" i="11"/>
  <c r="N55" i="11" s="1"/>
  <c r="N56" i="11" s="1"/>
  <c r="O4" i="11"/>
  <c r="O4" i="10"/>
  <c r="N5" i="10"/>
  <c r="N55" i="10" s="1"/>
  <c r="N56" i="10" s="1"/>
  <c r="N4" i="9"/>
  <c r="M5" i="9"/>
  <c r="M55" i="9" s="1"/>
  <c r="M56" i="9" s="1"/>
  <c r="P4" i="22" l="1"/>
  <c r="O5" i="22"/>
  <c r="O55" i="22" s="1"/>
  <c r="O56" i="22" s="1"/>
  <c r="O5" i="21"/>
  <c r="O55" i="21" s="1"/>
  <c r="O56" i="21" s="1"/>
  <c r="P4" i="21"/>
  <c r="P4" i="20"/>
  <c r="O5" i="20"/>
  <c r="O55" i="20" s="1"/>
  <c r="O56" i="20" s="1"/>
  <c r="O5" i="19"/>
  <c r="O55" i="19" s="1"/>
  <c r="O56" i="19" s="1"/>
  <c r="P4" i="19"/>
  <c r="Q4" i="18"/>
  <c r="P5" i="18"/>
  <c r="P55" i="18" s="1"/>
  <c r="P56" i="18" s="1"/>
  <c r="O5" i="17"/>
  <c r="O55" i="17" s="1"/>
  <c r="O56" i="17" s="1"/>
  <c r="P4" i="17"/>
  <c r="N5" i="15"/>
  <c r="N55" i="15" s="1"/>
  <c r="N56" i="15" s="1"/>
  <c r="O4" i="15"/>
  <c r="N5" i="14"/>
  <c r="N55" i="14" s="1"/>
  <c r="N56" i="14" s="1"/>
  <c r="O4" i="14"/>
  <c r="O5" i="12"/>
  <c r="O55" i="12" s="1"/>
  <c r="O56" i="12" s="1"/>
  <c r="P4" i="12"/>
  <c r="O5" i="11"/>
  <c r="O55" i="11" s="1"/>
  <c r="O56" i="11" s="1"/>
  <c r="P4" i="11"/>
  <c r="O5" i="10"/>
  <c r="O55" i="10" s="1"/>
  <c r="O56" i="10" s="1"/>
  <c r="P4" i="10"/>
  <c r="O4" i="9"/>
  <c r="N5" i="9"/>
  <c r="N55" i="9" s="1"/>
  <c r="N56" i="9" s="1"/>
  <c r="Q4" i="22" l="1"/>
  <c r="P5" i="22"/>
  <c r="P55" i="22" s="1"/>
  <c r="P56" i="22" s="1"/>
  <c r="P5" i="21"/>
  <c r="P55" i="21" s="1"/>
  <c r="P56" i="21" s="1"/>
  <c r="Q4" i="21"/>
  <c r="P5" i="20"/>
  <c r="P55" i="20" s="1"/>
  <c r="P56" i="20" s="1"/>
  <c r="Q4" i="20"/>
  <c r="Q4" i="19"/>
  <c r="P5" i="19"/>
  <c r="P55" i="19" s="1"/>
  <c r="P56" i="19" s="1"/>
  <c r="R4" i="18"/>
  <c r="Q5" i="18"/>
  <c r="Q55" i="18" s="1"/>
  <c r="Q56" i="18" s="1"/>
  <c r="P5" i="17"/>
  <c r="P55" i="17" s="1"/>
  <c r="P56" i="17" s="1"/>
  <c r="Q4" i="17"/>
  <c r="O5" i="15"/>
  <c r="O55" i="15" s="1"/>
  <c r="O56" i="15" s="1"/>
  <c r="P4" i="15"/>
  <c r="O5" i="14"/>
  <c r="O55" i="14" s="1"/>
  <c r="O56" i="14" s="1"/>
  <c r="P4" i="14"/>
  <c r="Q4" i="12"/>
  <c r="P5" i="12"/>
  <c r="P55" i="12" s="1"/>
  <c r="P56" i="12" s="1"/>
  <c r="Q4" i="11"/>
  <c r="P5" i="11"/>
  <c r="P55" i="11" s="1"/>
  <c r="P56" i="11" s="1"/>
  <c r="Q4" i="10"/>
  <c r="P5" i="10"/>
  <c r="P55" i="10" s="1"/>
  <c r="P56" i="10" s="1"/>
  <c r="O5" i="9"/>
  <c r="O55" i="9" s="1"/>
  <c r="O56" i="9" s="1"/>
  <c r="P4" i="9"/>
  <c r="Q5" i="22" l="1"/>
  <c r="Q55" i="22" s="1"/>
  <c r="Q56" i="22" s="1"/>
  <c r="R4" i="22"/>
  <c r="Q5" i="21"/>
  <c r="Q55" i="21" s="1"/>
  <c r="Q56" i="21" s="1"/>
  <c r="R4" i="21"/>
  <c r="Q5" i="20"/>
  <c r="Q55" i="20" s="1"/>
  <c r="Q56" i="20" s="1"/>
  <c r="R4" i="20"/>
  <c r="R4" i="19"/>
  <c r="Q5" i="19"/>
  <c r="Q55" i="19" s="1"/>
  <c r="Q56" i="19" s="1"/>
  <c r="S4" i="18"/>
  <c r="R5" i="18"/>
  <c r="R55" i="18" s="1"/>
  <c r="R56" i="18" s="1"/>
  <c r="Q5" i="17"/>
  <c r="Q55" i="17" s="1"/>
  <c r="Q56" i="17" s="1"/>
  <c r="R4" i="17"/>
  <c r="P5" i="15"/>
  <c r="P55" i="15" s="1"/>
  <c r="P56" i="15" s="1"/>
  <c r="Q4" i="15"/>
  <c r="P5" i="14"/>
  <c r="P55" i="14" s="1"/>
  <c r="P56" i="14" s="1"/>
  <c r="Q4" i="14"/>
  <c r="R4" i="12"/>
  <c r="Q5" i="12"/>
  <c r="Q55" i="12" s="1"/>
  <c r="Q56" i="12" s="1"/>
  <c r="Q5" i="11"/>
  <c r="Q55" i="11" s="1"/>
  <c r="Q56" i="11" s="1"/>
  <c r="R4" i="11"/>
  <c r="Q5" i="10"/>
  <c r="Q55" i="10" s="1"/>
  <c r="Q56" i="10" s="1"/>
  <c r="R4" i="10"/>
  <c r="Q4" i="9"/>
  <c r="P5" i="9"/>
  <c r="P55" i="9" s="1"/>
  <c r="P56" i="9" s="1"/>
  <c r="R5" i="22" l="1"/>
  <c r="R55" i="22" s="1"/>
  <c r="R56" i="22" s="1"/>
  <c r="S4" i="22"/>
  <c r="S4" i="21"/>
  <c r="R5" i="21"/>
  <c r="R55" i="21" s="1"/>
  <c r="R56" i="21" s="1"/>
  <c r="R5" i="20"/>
  <c r="R55" i="20" s="1"/>
  <c r="R56" i="20" s="1"/>
  <c r="S4" i="20"/>
  <c r="S4" i="19"/>
  <c r="R5" i="19"/>
  <c r="R55" i="19" s="1"/>
  <c r="R56" i="19" s="1"/>
  <c r="T4" i="18"/>
  <c r="S5" i="18"/>
  <c r="S55" i="18" s="1"/>
  <c r="S56" i="18" s="1"/>
  <c r="R5" i="17"/>
  <c r="R55" i="17" s="1"/>
  <c r="R56" i="17" s="1"/>
  <c r="S4" i="17"/>
  <c r="Q5" i="15"/>
  <c r="Q55" i="15" s="1"/>
  <c r="Q56" i="15" s="1"/>
  <c r="R4" i="15"/>
  <c r="R4" i="14"/>
  <c r="Q5" i="14"/>
  <c r="Q55" i="14" s="1"/>
  <c r="Q56" i="14" s="1"/>
  <c r="R5" i="12"/>
  <c r="R55" i="12" s="1"/>
  <c r="R56" i="12" s="1"/>
  <c r="S4" i="12"/>
  <c r="R5" i="11"/>
  <c r="R55" i="11" s="1"/>
  <c r="R56" i="11" s="1"/>
  <c r="S4" i="11"/>
  <c r="R5" i="10"/>
  <c r="R55" i="10" s="1"/>
  <c r="R56" i="10" s="1"/>
  <c r="S4" i="10"/>
  <c r="R4" i="9"/>
  <c r="Q5" i="9"/>
  <c r="Q55" i="9" s="1"/>
  <c r="Q56" i="9" s="1"/>
  <c r="S5" i="22" l="1"/>
  <c r="S55" i="22" s="1"/>
  <c r="S56" i="22" s="1"/>
  <c r="T4" i="22"/>
  <c r="T4" i="21"/>
  <c r="S5" i="21"/>
  <c r="S55" i="21" s="1"/>
  <c r="S56" i="21" s="1"/>
  <c r="S5" i="20"/>
  <c r="S55" i="20" s="1"/>
  <c r="S56" i="20" s="1"/>
  <c r="T4" i="20"/>
  <c r="S5" i="19"/>
  <c r="S55" i="19" s="1"/>
  <c r="S56" i="19" s="1"/>
  <c r="T4" i="19"/>
  <c r="U4" i="18"/>
  <c r="T5" i="18"/>
  <c r="T55" i="18" s="1"/>
  <c r="T56" i="18" s="1"/>
  <c r="T4" i="17"/>
  <c r="S5" i="17"/>
  <c r="S55" i="17" s="1"/>
  <c r="S56" i="17" s="1"/>
  <c r="R5" i="15"/>
  <c r="R55" i="15" s="1"/>
  <c r="R56" i="15" s="1"/>
  <c r="S4" i="15"/>
  <c r="S4" i="14"/>
  <c r="R5" i="14"/>
  <c r="R55" i="14" s="1"/>
  <c r="R56" i="14" s="1"/>
  <c r="T4" i="12"/>
  <c r="S5" i="12"/>
  <c r="S55" i="12" s="1"/>
  <c r="S56" i="12" s="1"/>
  <c r="T4" i="11"/>
  <c r="S5" i="11"/>
  <c r="S55" i="11" s="1"/>
  <c r="S56" i="11" s="1"/>
  <c r="T4" i="10"/>
  <c r="S5" i="10"/>
  <c r="S55" i="10" s="1"/>
  <c r="S56" i="10" s="1"/>
  <c r="S4" i="9"/>
  <c r="R5" i="9"/>
  <c r="R55" i="9" s="1"/>
  <c r="R56" i="9" s="1"/>
  <c r="T5" i="22" l="1"/>
  <c r="T55" i="22" s="1"/>
  <c r="T56" i="22" s="1"/>
  <c r="U4" i="22"/>
  <c r="U4" i="21"/>
  <c r="T5" i="21"/>
  <c r="T55" i="21" s="1"/>
  <c r="T56" i="21" s="1"/>
  <c r="T5" i="20"/>
  <c r="T55" i="20" s="1"/>
  <c r="T56" i="20" s="1"/>
  <c r="U4" i="20"/>
  <c r="U4" i="19"/>
  <c r="T5" i="19"/>
  <c r="T55" i="19" s="1"/>
  <c r="T56" i="19" s="1"/>
  <c r="V4" i="18"/>
  <c r="U5" i="18"/>
  <c r="U55" i="18" s="1"/>
  <c r="U56" i="18" s="1"/>
  <c r="U4" i="17"/>
  <c r="T5" i="17"/>
  <c r="T55" i="17" s="1"/>
  <c r="T56" i="17" s="1"/>
  <c r="T4" i="15"/>
  <c r="S5" i="15"/>
  <c r="S55" i="15" s="1"/>
  <c r="S56" i="15" s="1"/>
  <c r="T4" i="14"/>
  <c r="S5" i="14"/>
  <c r="S55" i="14" s="1"/>
  <c r="S56" i="14" s="1"/>
  <c r="U4" i="12"/>
  <c r="T5" i="12"/>
  <c r="T55" i="12" s="1"/>
  <c r="T56" i="12" s="1"/>
  <c r="U4" i="11"/>
  <c r="T5" i="11"/>
  <c r="T55" i="11" s="1"/>
  <c r="T56" i="11" s="1"/>
  <c r="U4" i="10"/>
  <c r="T5" i="10"/>
  <c r="T55" i="10" s="1"/>
  <c r="T56" i="10" s="1"/>
  <c r="T4" i="9"/>
  <c r="S5" i="9"/>
  <c r="S55" i="9" s="1"/>
  <c r="S56" i="9" s="1"/>
  <c r="V4" i="22" l="1"/>
  <c r="U5" i="22"/>
  <c r="U55" i="22" s="1"/>
  <c r="U56" i="22" s="1"/>
  <c r="V4" i="21"/>
  <c r="U5" i="21"/>
  <c r="U55" i="21" s="1"/>
  <c r="U56" i="21" s="1"/>
  <c r="V4" i="20"/>
  <c r="U5" i="20"/>
  <c r="U55" i="20" s="1"/>
  <c r="U56" i="20" s="1"/>
  <c r="V4" i="19"/>
  <c r="U5" i="19"/>
  <c r="U55" i="19" s="1"/>
  <c r="U56" i="19" s="1"/>
  <c r="V5" i="18"/>
  <c r="V55" i="18" s="1"/>
  <c r="V56" i="18" s="1"/>
  <c r="W4" i="18"/>
  <c r="V4" i="17"/>
  <c r="U5" i="17"/>
  <c r="U55" i="17" s="1"/>
  <c r="U56" i="17" s="1"/>
  <c r="U4" i="15"/>
  <c r="T5" i="15"/>
  <c r="T55" i="15" s="1"/>
  <c r="T56" i="15" s="1"/>
  <c r="U4" i="14"/>
  <c r="T5" i="14"/>
  <c r="T55" i="14" s="1"/>
  <c r="T56" i="14" s="1"/>
  <c r="V4" i="12"/>
  <c r="U5" i="12"/>
  <c r="U55" i="12" s="1"/>
  <c r="U56" i="12" s="1"/>
  <c r="V4" i="11"/>
  <c r="U5" i="11"/>
  <c r="U55" i="11" s="1"/>
  <c r="U56" i="11" s="1"/>
  <c r="V4" i="10"/>
  <c r="U5" i="10"/>
  <c r="U55" i="10" s="1"/>
  <c r="U56" i="10" s="1"/>
  <c r="U4" i="9"/>
  <c r="T5" i="9"/>
  <c r="T55" i="9" s="1"/>
  <c r="T56" i="9" s="1"/>
  <c r="W4" i="22" l="1"/>
  <c r="V5" i="22"/>
  <c r="V55" i="22" s="1"/>
  <c r="V56" i="22" s="1"/>
  <c r="V5" i="21"/>
  <c r="V55" i="21" s="1"/>
  <c r="V56" i="21" s="1"/>
  <c r="W4" i="21"/>
  <c r="W4" i="20"/>
  <c r="V5" i="20"/>
  <c r="V55" i="20" s="1"/>
  <c r="V56" i="20" s="1"/>
  <c r="W4" i="19"/>
  <c r="V5" i="19"/>
  <c r="V55" i="19" s="1"/>
  <c r="V56" i="19" s="1"/>
  <c r="W5" i="18"/>
  <c r="W55" i="18" s="1"/>
  <c r="W56" i="18" s="1"/>
  <c r="X4" i="18"/>
  <c r="V5" i="17"/>
  <c r="V55" i="17" s="1"/>
  <c r="V56" i="17" s="1"/>
  <c r="W4" i="17"/>
  <c r="V4" i="15"/>
  <c r="U5" i="15"/>
  <c r="U55" i="15" s="1"/>
  <c r="U56" i="15" s="1"/>
  <c r="V4" i="14"/>
  <c r="U5" i="14"/>
  <c r="U55" i="14" s="1"/>
  <c r="U56" i="14" s="1"/>
  <c r="V5" i="12"/>
  <c r="V55" i="12" s="1"/>
  <c r="V56" i="12" s="1"/>
  <c r="W4" i="12"/>
  <c r="W4" i="11"/>
  <c r="V5" i="11"/>
  <c r="V55" i="11" s="1"/>
  <c r="V56" i="11" s="1"/>
  <c r="V5" i="10"/>
  <c r="V55" i="10" s="1"/>
  <c r="V56" i="10" s="1"/>
  <c r="W4" i="10"/>
  <c r="V4" i="9"/>
  <c r="U5" i="9"/>
  <c r="U55" i="9" s="1"/>
  <c r="U56" i="9" s="1"/>
  <c r="X4" i="22" l="1"/>
  <c r="W5" i="22"/>
  <c r="W55" i="22" s="1"/>
  <c r="W56" i="22" s="1"/>
  <c r="W5" i="21"/>
  <c r="W55" i="21" s="1"/>
  <c r="W56" i="21" s="1"/>
  <c r="X4" i="21"/>
  <c r="X4" i="20"/>
  <c r="W5" i="20"/>
  <c r="W55" i="20" s="1"/>
  <c r="W56" i="20" s="1"/>
  <c r="W5" i="19"/>
  <c r="W55" i="19" s="1"/>
  <c r="W56" i="19" s="1"/>
  <c r="X4" i="19"/>
  <c r="Y4" i="18"/>
  <c r="X5" i="18"/>
  <c r="X55" i="18" s="1"/>
  <c r="X56" i="18" s="1"/>
  <c r="W5" i="17"/>
  <c r="W55" i="17" s="1"/>
  <c r="W56" i="17" s="1"/>
  <c r="X4" i="17"/>
  <c r="V5" i="15"/>
  <c r="V55" i="15" s="1"/>
  <c r="V56" i="15" s="1"/>
  <c r="W4" i="15"/>
  <c r="V5" i="14"/>
  <c r="V55" i="14" s="1"/>
  <c r="V56" i="14" s="1"/>
  <c r="W4" i="14"/>
  <c r="W5" i="12"/>
  <c r="W55" i="12" s="1"/>
  <c r="W56" i="12" s="1"/>
  <c r="X4" i="12"/>
  <c r="W5" i="11"/>
  <c r="W55" i="11" s="1"/>
  <c r="W56" i="11" s="1"/>
  <c r="X4" i="11"/>
  <c r="W5" i="10"/>
  <c r="W55" i="10" s="1"/>
  <c r="W56" i="10" s="1"/>
  <c r="X4" i="10"/>
  <c r="V5" i="9"/>
  <c r="V55" i="9" s="1"/>
  <c r="V56" i="9" s="1"/>
  <c r="W4" i="9"/>
  <c r="X5" i="22" l="1"/>
  <c r="X55" i="22" s="1"/>
  <c r="X56" i="22" s="1"/>
  <c r="Y4" i="22"/>
  <c r="Y4" i="21"/>
  <c r="X5" i="21"/>
  <c r="X55" i="21" s="1"/>
  <c r="X56" i="21" s="1"/>
  <c r="Y4" i="20"/>
  <c r="X5" i="20"/>
  <c r="X55" i="20" s="1"/>
  <c r="X56" i="20" s="1"/>
  <c r="Y4" i="19"/>
  <c r="X5" i="19"/>
  <c r="X55" i="19" s="1"/>
  <c r="X56" i="19" s="1"/>
  <c r="Z4" i="18"/>
  <c r="Y5" i="18"/>
  <c r="Y55" i="18" s="1"/>
  <c r="Y56" i="18" s="1"/>
  <c r="X5" i="17"/>
  <c r="X55" i="17" s="1"/>
  <c r="X56" i="17" s="1"/>
  <c r="Y4" i="17"/>
  <c r="W5" i="15"/>
  <c r="W55" i="15" s="1"/>
  <c r="W56" i="15" s="1"/>
  <c r="X4" i="15"/>
  <c r="W5" i="14"/>
  <c r="W55" i="14" s="1"/>
  <c r="W56" i="14" s="1"/>
  <c r="X4" i="14"/>
  <c r="Y4" i="12"/>
  <c r="X5" i="12"/>
  <c r="X55" i="12" s="1"/>
  <c r="X56" i="12" s="1"/>
  <c r="X5" i="11"/>
  <c r="X55" i="11" s="1"/>
  <c r="X56" i="11" s="1"/>
  <c r="Y4" i="11"/>
  <c r="X5" i="10"/>
  <c r="X55" i="10" s="1"/>
  <c r="X56" i="10" s="1"/>
  <c r="Y4" i="10"/>
  <c r="W5" i="9"/>
  <c r="W55" i="9" s="1"/>
  <c r="W56" i="9" s="1"/>
  <c r="X4" i="9"/>
  <c r="Y5" i="22" l="1"/>
  <c r="Y55" i="22" s="1"/>
  <c r="Y56" i="22" s="1"/>
  <c r="Z4" i="22"/>
  <c r="Z4" i="21"/>
  <c r="Y5" i="21"/>
  <c r="Y55" i="21" s="1"/>
  <c r="Y56" i="21" s="1"/>
  <c r="Y5" i="20"/>
  <c r="Y55" i="20" s="1"/>
  <c r="Y56" i="20" s="1"/>
  <c r="Z4" i="20"/>
  <c r="Y5" i="19"/>
  <c r="Y55" i="19" s="1"/>
  <c r="Y56" i="19" s="1"/>
  <c r="Z4" i="19"/>
  <c r="AA4" i="18"/>
  <c r="Z5" i="18"/>
  <c r="Z55" i="18" s="1"/>
  <c r="Z56" i="18" s="1"/>
  <c r="Y5" i="17"/>
  <c r="Y55" i="17" s="1"/>
  <c r="Y56" i="17" s="1"/>
  <c r="Z4" i="17"/>
  <c r="Y4" i="15"/>
  <c r="X5" i="15"/>
  <c r="X55" i="15" s="1"/>
  <c r="X56" i="15" s="1"/>
  <c r="Y4" i="14"/>
  <c r="X5" i="14"/>
  <c r="X55" i="14" s="1"/>
  <c r="X56" i="14" s="1"/>
  <c r="Y5" i="12"/>
  <c r="Y55" i="12" s="1"/>
  <c r="Y56" i="12" s="1"/>
  <c r="Z4" i="12"/>
  <c r="Y5" i="11"/>
  <c r="Y55" i="11" s="1"/>
  <c r="Y56" i="11" s="1"/>
  <c r="Z4" i="11"/>
  <c r="Y5" i="10"/>
  <c r="Y55" i="10" s="1"/>
  <c r="Y56" i="10" s="1"/>
  <c r="Z4" i="10"/>
  <c r="Y4" i="9"/>
  <c r="X5" i="9"/>
  <c r="X55" i="9" s="1"/>
  <c r="X56" i="9" s="1"/>
  <c r="Z5" i="22" l="1"/>
  <c r="Z55" i="22" s="1"/>
  <c r="Z56" i="22" s="1"/>
  <c r="AA4" i="22"/>
  <c r="Z5" i="21"/>
  <c r="Z55" i="21" s="1"/>
  <c r="Z56" i="21" s="1"/>
  <c r="AA4" i="21"/>
  <c r="Z5" i="20"/>
  <c r="Z55" i="20" s="1"/>
  <c r="Z56" i="20" s="1"/>
  <c r="AA4" i="20"/>
  <c r="AA4" i="19"/>
  <c r="Z5" i="19"/>
  <c r="Z55" i="19" s="1"/>
  <c r="Z56" i="19" s="1"/>
  <c r="AB4" i="18"/>
  <c r="AA5" i="18"/>
  <c r="AA55" i="18" s="1"/>
  <c r="AA56" i="18" s="1"/>
  <c r="AA4" i="17"/>
  <c r="Z5" i="17"/>
  <c r="Z55" i="17" s="1"/>
  <c r="Z56" i="17" s="1"/>
  <c r="Y5" i="15"/>
  <c r="Y55" i="15" s="1"/>
  <c r="Y56" i="15" s="1"/>
  <c r="Z4" i="15"/>
  <c r="Y5" i="14"/>
  <c r="Y55" i="14" s="1"/>
  <c r="Y56" i="14" s="1"/>
  <c r="Z4" i="14"/>
  <c r="AA4" i="12"/>
  <c r="Z5" i="12"/>
  <c r="Z55" i="12" s="1"/>
  <c r="Z56" i="12" s="1"/>
  <c r="AA4" i="11"/>
  <c r="Z5" i="11"/>
  <c r="Z55" i="11" s="1"/>
  <c r="Z56" i="11" s="1"/>
  <c r="AA4" i="10"/>
  <c r="Z5" i="10"/>
  <c r="Z55" i="10" s="1"/>
  <c r="Z56" i="10" s="1"/>
  <c r="Z4" i="9"/>
  <c r="Y5" i="9"/>
  <c r="Y55" i="9" s="1"/>
  <c r="Y56" i="9" s="1"/>
  <c r="AB4" i="22" l="1"/>
  <c r="AA5" i="22"/>
  <c r="AA55" i="22" s="1"/>
  <c r="AA56" i="22" s="1"/>
  <c r="AB4" i="21"/>
  <c r="AA5" i="21"/>
  <c r="AA55" i="21" s="1"/>
  <c r="AA56" i="21" s="1"/>
  <c r="AA5" i="20"/>
  <c r="AA55" i="20" s="1"/>
  <c r="AA56" i="20" s="1"/>
  <c r="AB4" i="20"/>
  <c r="AA5" i="19"/>
  <c r="AA55" i="19" s="1"/>
  <c r="AA56" i="19" s="1"/>
  <c r="AB4" i="19"/>
  <c r="AC4" i="18"/>
  <c r="AB5" i="18"/>
  <c r="AB55" i="18" s="1"/>
  <c r="AB56" i="18" s="1"/>
  <c r="AA5" i="17"/>
  <c r="AA55" i="17" s="1"/>
  <c r="AA56" i="17" s="1"/>
  <c r="AB4" i="17"/>
  <c r="Z5" i="15"/>
  <c r="Z55" i="15" s="1"/>
  <c r="Z56" i="15" s="1"/>
  <c r="AA4" i="15"/>
  <c r="Z5" i="14"/>
  <c r="Z55" i="14" s="1"/>
  <c r="Z56" i="14" s="1"/>
  <c r="AA4" i="14"/>
  <c r="AB4" i="12"/>
  <c r="AA5" i="12"/>
  <c r="AA55" i="12" s="1"/>
  <c r="AA56" i="12" s="1"/>
  <c r="AB4" i="11"/>
  <c r="AA5" i="11"/>
  <c r="AA55" i="11" s="1"/>
  <c r="AA56" i="11" s="1"/>
  <c r="AB4" i="10"/>
  <c r="AA5" i="10"/>
  <c r="AA55" i="10" s="1"/>
  <c r="AA56" i="10" s="1"/>
  <c r="AA4" i="9"/>
  <c r="Z5" i="9"/>
  <c r="Z55" i="9" s="1"/>
  <c r="Z56" i="9" s="1"/>
  <c r="AB5" i="22" l="1"/>
  <c r="AB55" i="22" s="1"/>
  <c r="AB56" i="22" s="1"/>
  <c r="AC4" i="22"/>
  <c r="AC4" i="21"/>
  <c r="AB5" i="21"/>
  <c r="AB55" i="21" s="1"/>
  <c r="AB56" i="21" s="1"/>
  <c r="AC4" i="20"/>
  <c r="AB5" i="20"/>
  <c r="AB55" i="20" s="1"/>
  <c r="AB56" i="20" s="1"/>
  <c r="AB5" i="19"/>
  <c r="AB55" i="19" s="1"/>
  <c r="AB56" i="19" s="1"/>
  <c r="AC4" i="19"/>
  <c r="AD4" i="18"/>
  <c r="AC5" i="18"/>
  <c r="AC55" i="18" s="1"/>
  <c r="AC56" i="18" s="1"/>
  <c r="AC4" i="17"/>
  <c r="AB5" i="17"/>
  <c r="AB55" i="17" s="1"/>
  <c r="AB56" i="17" s="1"/>
  <c r="AB4" i="15"/>
  <c r="AA5" i="15"/>
  <c r="AA55" i="15" s="1"/>
  <c r="AA56" i="15" s="1"/>
  <c r="AB4" i="14"/>
  <c r="AA5" i="14"/>
  <c r="AA55" i="14" s="1"/>
  <c r="AA56" i="14" s="1"/>
  <c r="AC4" i="12"/>
  <c r="AB5" i="12"/>
  <c r="AB55" i="12" s="1"/>
  <c r="AB56" i="12" s="1"/>
  <c r="AC4" i="11"/>
  <c r="AB5" i="11"/>
  <c r="AB55" i="11" s="1"/>
  <c r="AB56" i="11" s="1"/>
  <c r="AC4" i="10"/>
  <c r="AB5" i="10"/>
  <c r="AB55" i="10" s="1"/>
  <c r="AB56" i="10" s="1"/>
  <c r="AB4" i="9"/>
  <c r="AA5" i="9"/>
  <c r="AA55" i="9" s="1"/>
  <c r="AA56" i="9" s="1"/>
  <c r="AD4" i="22" l="1"/>
  <c r="AC5" i="22"/>
  <c r="AC55" i="22" s="1"/>
  <c r="AC56" i="22" s="1"/>
  <c r="AD4" i="21"/>
  <c r="AC5" i="21"/>
  <c r="AC55" i="21" s="1"/>
  <c r="AC56" i="21" s="1"/>
  <c r="AD4" i="20"/>
  <c r="AC5" i="20"/>
  <c r="AC55" i="20" s="1"/>
  <c r="AC56" i="20" s="1"/>
  <c r="AD4" i="19"/>
  <c r="AC5" i="19"/>
  <c r="AC55" i="19" s="1"/>
  <c r="AC56" i="19" s="1"/>
  <c r="AD5" i="18"/>
  <c r="AD55" i="18" s="1"/>
  <c r="AD56" i="18" s="1"/>
  <c r="AE4" i="18"/>
  <c r="AD4" i="17"/>
  <c r="AC5" i="17"/>
  <c r="AC55" i="17" s="1"/>
  <c r="AC56" i="17" s="1"/>
  <c r="AC4" i="15"/>
  <c r="AB5" i="15"/>
  <c r="AB55" i="15" s="1"/>
  <c r="AB56" i="15" s="1"/>
  <c r="AC4" i="14"/>
  <c r="AB5" i="14"/>
  <c r="AB55" i="14" s="1"/>
  <c r="AB56" i="14" s="1"/>
  <c r="AD4" i="12"/>
  <c r="AC5" i="12"/>
  <c r="AC55" i="12" s="1"/>
  <c r="AC56" i="12" s="1"/>
  <c r="AD4" i="11"/>
  <c r="AC5" i="11"/>
  <c r="AC55" i="11" s="1"/>
  <c r="AC56" i="11" s="1"/>
  <c r="AD4" i="10"/>
  <c r="AC5" i="10"/>
  <c r="AC55" i="10" s="1"/>
  <c r="AC56" i="10" s="1"/>
  <c r="AC4" i="9"/>
  <c r="AB5" i="9"/>
  <c r="AB55" i="9" s="1"/>
  <c r="AB56" i="9" s="1"/>
  <c r="AE4" i="22" l="1"/>
  <c r="AE5" i="22" s="1"/>
  <c r="AE55" i="22" s="1"/>
  <c r="AD5" i="22"/>
  <c r="AD55" i="22" s="1"/>
  <c r="AD56" i="22" s="1"/>
  <c r="AE4" i="21"/>
  <c r="AD5" i="21"/>
  <c r="AD55" i="21" s="1"/>
  <c r="AD56" i="21" s="1"/>
  <c r="AE4" i="20"/>
  <c r="AE5" i="20" s="1"/>
  <c r="AE55" i="20" s="1"/>
  <c r="AD5" i="20"/>
  <c r="AD55" i="20" s="1"/>
  <c r="AD56" i="20" s="1"/>
  <c r="AD5" i="19"/>
  <c r="AD55" i="19" s="1"/>
  <c r="AD56" i="19" s="1"/>
  <c r="AE4" i="19"/>
  <c r="AE5" i="18"/>
  <c r="AE55" i="18" s="1"/>
  <c r="AE56" i="18" s="1"/>
  <c r="AF4" i="18"/>
  <c r="AF5" i="18" s="1"/>
  <c r="AF55" i="18" s="1"/>
  <c r="AD5" i="17"/>
  <c r="AD55" i="17" s="1"/>
  <c r="AD56" i="17" s="1"/>
  <c r="AE4" i="17"/>
  <c r="AD4" i="15"/>
  <c r="AC5" i="15"/>
  <c r="AC55" i="15" s="1"/>
  <c r="AC56" i="15" s="1"/>
  <c r="AD4" i="14"/>
  <c r="AC5" i="14"/>
  <c r="AC55" i="14" s="1"/>
  <c r="AC56" i="14" s="1"/>
  <c r="AD5" i="12"/>
  <c r="AD55" i="12" s="1"/>
  <c r="AD56" i="12" s="1"/>
  <c r="AE4" i="12"/>
  <c r="AD5" i="11"/>
  <c r="AD55" i="11" s="1"/>
  <c r="AD56" i="11" s="1"/>
  <c r="AE4" i="11"/>
  <c r="AE4" i="10"/>
  <c r="AD5" i="10"/>
  <c r="AD55" i="10" s="1"/>
  <c r="AD56" i="10" s="1"/>
  <c r="AD4" i="9"/>
  <c r="AC5" i="9"/>
  <c r="AC55" i="9" s="1"/>
  <c r="AC56" i="9" s="1"/>
  <c r="AE56" i="22" l="1"/>
  <c r="AF56" i="22" s="1"/>
  <c r="AF55" i="22"/>
  <c r="AF57" i="22" s="1"/>
  <c r="AE5" i="21"/>
  <c r="AE55" i="21" s="1"/>
  <c r="AE56" i="21" s="1"/>
  <c r="AF4" i="21"/>
  <c r="AF5" i="21" s="1"/>
  <c r="AF55" i="21" s="1"/>
  <c r="AE56" i="20"/>
  <c r="AF56" i="20" s="1"/>
  <c r="AF55" i="20"/>
  <c r="AF57" i="20" s="1"/>
  <c r="AE5" i="19"/>
  <c r="AE55" i="19" s="1"/>
  <c r="AE56" i="19" s="1"/>
  <c r="AF4" i="19"/>
  <c r="AF5" i="19" s="1"/>
  <c r="AF55" i="19" s="1"/>
  <c r="AF56" i="18"/>
  <c r="AG56" i="18" s="1"/>
  <c r="AG55" i="18"/>
  <c r="AG57" i="18" s="1"/>
  <c r="AE5" i="17"/>
  <c r="AE55" i="17" s="1"/>
  <c r="AE56" i="17" s="1"/>
  <c r="AF4" i="17"/>
  <c r="AF5" i="17" s="1"/>
  <c r="AF55" i="17" s="1"/>
  <c r="AD5" i="15"/>
  <c r="AD55" i="15" s="1"/>
  <c r="AD56" i="15" s="1"/>
  <c r="AE4" i="15"/>
  <c r="AE4" i="14"/>
  <c r="AD5" i="14"/>
  <c r="AD55" i="14" s="1"/>
  <c r="AD56" i="14" s="1"/>
  <c r="AE5" i="12"/>
  <c r="AE55" i="12" s="1"/>
  <c r="AE56" i="12" s="1"/>
  <c r="AF4" i="12"/>
  <c r="AF5" i="12" s="1"/>
  <c r="AF55" i="12" s="1"/>
  <c r="AE5" i="11"/>
  <c r="AE55" i="11" s="1"/>
  <c r="AE56" i="11" s="1"/>
  <c r="AF4" i="11"/>
  <c r="AF5" i="11" s="1"/>
  <c r="AF6" i="11" s="1"/>
  <c r="AF55" i="11" s="1"/>
  <c r="AE5" i="10"/>
  <c r="AE55" i="10" s="1"/>
  <c r="AE56" i="10" s="1"/>
  <c r="AF4" i="10"/>
  <c r="AF5" i="10" s="1"/>
  <c r="AF55" i="10" s="1"/>
  <c r="AD5" i="9"/>
  <c r="AD55" i="9" s="1"/>
  <c r="AD56" i="9" s="1"/>
  <c r="AE4" i="9"/>
  <c r="AF56" i="21" l="1"/>
  <c r="AG56" i="21" s="1"/>
  <c r="AG55" i="21"/>
  <c r="AG57" i="21" s="1"/>
  <c r="AF56" i="19"/>
  <c r="AG56" i="19" s="1"/>
  <c r="AG55" i="19"/>
  <c r="AG57" i="19" s="1"/>
  <c r="AF56" i="17"/>
  <c r="AG56" i="17" s="1"/>
  <c r="AG55" i="17"/>
  <c r="AE5" i="15"/>
  <c r="AE55" i="15" s="1"/>
  <c r="AE56" i="15" s="1"/>
  <c r="AF4" i="15"/>
  <c r="AF5" i="15" s="1"/>
  <c r="AF55" i="15" s="1"/>
  <c r="AE5" i="14"/>
  <c r="AE55" i="14" s="1"/>
  <c r="AE56" i="14" s="1"/>
  <c r="AF4" i="14"/>
  <c r="AF5" i="14" s="1"/>
  <c r="AF55" i="14" s="1"/>
  <c r="AF56" i="12"/>
  <c r="AG56" i="12" s="1"/>
  <c r="AG55" i="12"/>
  <c r="AF56" i="11"/>
  <c r="AG56" i="11" s="1"/>
  <c r="AG55" i="11"/>
  <c r="AG57" i="11" s="1"/>
  <c r="AF56" i="10"/>
  <c r="AG56" i="10" s="1"/>
  <c r="AG55" i="10"/>
  <c r="AE5" i="9"/>
  <c r="AE55" i="9" s="1"/>
  <c r="AE56" i="9" s="1"/>
  <c r="AF4" i="9"/>
  <c r="AF5" i="9" s="1"/>
  <c r="AF55" i="9" s="1"/>
  <c r="AG57" i="17" l="1"/>
  <c r="AG57" i="12"/>
  <c r="AF56" i="15"/>
  <c r="AG56" i="15" s="1"/>
  <c r="AG55" i="15"/>
  <c r="AF56" i="14"/>
  <c r="AG56" i="14" s="1"/>
  <c r="AG55" i="14"/>
  <c r="AG57" i="10"/>
  <c r="AF56" i="9"/>
  <c r="AG56" i="9" s="1"/>
  <c r="AG55" i="9"/>
  <c r="AG57" i="9" s="1"/>
  <c r="AG57" i="15" l="1"/>
  <c r="AG57" i="14"/>
</calcChain>
</file>

<file path=xl/sharedStrings.xml><?xml version="1.0" encoding="utf-8"?>
<sst xmlns="http://schemas.openxmlformats.org/spreadsheetml/2006/main" count="1029" uniqueCount="69">
  <si>
    <t>資源循環局鶴見工場及び環境創造局北部汚泥資源化センター</t>
    <rPh sb="5" eb="7">
      <t>ツルミ</t>
    </rPh>
    <rPh sb="7" eb="9">
      <t>コウジョウ</t>
    </rPh>
    <rPh sb="9" eb="10">
      <t>オヨ</t>
    </rPh>
    <rPh sb="11" eb="13">
      <t>カンキョウ</t>
    </rPh>
    <rPh sb="13" eb="15">
      <t>ソウゾウ</t>
    </rPh>
    <rPh sb="15" eb="16">
      <t>キョク</t>
    </rPh>
    <rPh sb="16" eb="18">
      <t>ホクブ</t>
    </rPh>
    <rPh sb="18" eb="20">
      <t>オデイ</t>
    </rPh>
    <rPh sb="20" eb="23">
      <t>シゲンカ</t>
    </rPh>
    <phoneticPr fontId="4"/>
  </si>
  <si>
    <t>時間毎の電力量</t>
  </si>
  <si>
    <t>単位：kＷｈ</t>
    <phoneticPr fontId="4"/>
  </si>
  <si>
    <t>合　計</t>
  </si>
  <si>
    <t>0:00-0:30</t>
  </si>
  <si>
    <t>0:30-1:00</t>
  </si>
  <si>
    <t>1:00-1:30</t>
  </si>
  <si>
    <t>1:30-2:00</t>
  </si>
  <si>
    <t>2:00-2:30</t>
  </si>
  <si>
    <t>2:30-3:00</t>
  </si>
  <si>
    <t>3:00-3:30</t>
  </si>
  <si>
    <t>3:30-4:00</t>
  </si>
  <si>
    <t>4:00-4:30</t>
  </si>
  <si>
    <t>4:30-5:00</t>
  </si>
  <si>
    <t>5:00-5:30</t>
  </si>
  <si>
    <t>5:30-6:00</t>
  </si>
  <si>
    <t>6:00-6:30</t>
  </si>
  <si>
    <t>6:30-7:00</t>
  </si>
  <si>
    <t>7:00-7:30</t>
  </si>
  <si>
    <t>7:30-8:00</t>
  </si>
  <si>
    <t>8:00-8:30</t>
  </si>
  <si>
    <t>8:30-9:00</t>
  </si>
  <si>
    <t>9:00-9:30</t>
  </si>
  <si>
    <t>9:30-10:00</t>
  </si>
  <si>
    <t>10:00-10:30</t>
  </si>
  <si>
    <t>10:30-11:00</t>
  </si>
  <si>
    <t>11:00-11:30</t>
  </si>
  <si>
    <t>11:30-12:00</t>
  </si>
  <si>
    <t>12:00-12:30</t>
  </si>
  <si>
    <t>12:30-13:00</t>
  </si>
  <si>
    <t>13:00-13:30</t>
  </si>
  <si>
    <t>13:30-14:00</t>
  </si>
  <si>
    <t>14:00-14:30</t>
  </si>
  <si>
    <t>14:30-15:00</t>
  </si>
  <si>
    <t>15:00-15:30</t>
  </si>
  <si>
    <t>15:30-16:00</t>
  </si>
  <si>
    <t>16:00-16:30</t>
  </si>
  <si>
    <t>16:30-17:00</t>
  </si>
  <si>
    <t>17:00-17:30</t>
  </si>
  <si>
    <t>17:30-18:00</t>
  </si>
  <si>
    <t>18:00-18:30</t>
  </si>
  <si>
    <t>18:30-19:00</t>
  </si>
  <si>
    <t>19:00-19:30</t>
    <phoneticPr fontId="4"/>
  </si>
  <si>
    <t>19:30-20:00</t>
  </si>
  <si>
    <t>20:00-20:30</t>
  </si>
  <si>
    <t>20:30-21:00</t>
  </si>
  <si>
    <t>21:00-21:30</t>
  </si>
  <si>
    <t>21:30-22:00</t>
  </si>
  <si>
    <t>22:00-22:30</t>
  </si>
  <si>
    <t>22:30-23:00</t>
    <phoneticPr fontId="4"/>
  </si>
  <si>
    <t>23:00-23:30</t>
  </si>
  <si>
    <t>23:30-24:00</t>
  </si>
  <si>
    <t>平日昼間</t>
    <rPh sb="0" eb="2">
      <t>ヘイジツ</t>
    </rPh>
    <rPh sb="2" eb="4">
      <t>ヒルマ</t>
    </rPh>
    <phoneticPr fontId="4"/>
  </si>
  <si>
    <t>夜間休日</t>
    <rPh sb="0" eb="2">
      <t>ヤカン</t>
    </rPh>
    <rPh sb="2" eb="4">
      <t>キュウジツ</t>
    </rPh>
    <phoneticPr fontId="4"/>
  </si>
  <si>
    <t>計</t>
  </si>
  <si>
    <t>資源循環局鶴見工場及び環境創造局北部汚泥資源化センター</t>
  </si>
  <si>
    <t>単位：kＷｈ</t>
  </si>
  <si>
    <t>19:00-19:30</t>
  </si>
  <si>
    <t>22:30-23:00</t>
  </si>
  <si>
    <t>平日昼間</t>
  </si>
  <si>
    <t>夜間休日</t>
  </si>
  <si>
    <t>資源循環局鶴見工場及び環境創造局北部汚泥資源化センター</t>
    <rPh sb="5" eb="7">
      <t>ツルミ</t>
    </rPh>
    <rPh sb="7" eb="9">
      <t>コウジョウ</t>
    </rPh>
    <rPh sb="9" eb="10">
      <t>オヨ</t>
    </rPh>
    <rPh sb="11" eb="13">
      <t>カンキョウ</t>
    </rPh>
    <rPh sb="13" eb="15">
      <t>ソウゾウ</t>
    </rPh>
    <rPh sb="15" eb="16">
      <t>キョク</t>
    </rPh>
    <rPh sb="16" eb="18">
      <t>ホクブ</t>
    </rPh>
    <rPh sb="18" eb="20">
      <t>オデイ</t>
    </rPh>
    <rPh sb="20" eb="23">
      <t>シゲンカ</t>
    </rPh>
    <phoneticPr fontId="11"/>
  </si>
  <si>
    <t>単位：kＷｈ</t>
    <phoneticPr fontId="11"/>
  </si>
  <si>
    <t>19:00-19:30</t>
    <phoneticPr fontId="11"/>
  </si>
  <si>
    <t>22:30-23:00</t>
    <phoneticPr fontId="11"/>
  </si>
  <si>
    <t>平日昼間</t>
    <rPh sb="0" eb="2">
      <t>ヘイジツ</t>
    </rPh>
    <rPh sb="2" eb="4">
      <t>ヒルマ</t>
    </rPh>
    <phoneticPr fontId="11"/>
  </si>
  <si>
    <t>夜間休日</t>
    <rPh sb="0" eb="2">
      <t>ヤカン</t>
    </rPh>
    <rPh sb="2" eb="4">
      <t>キュウジツ</t>
    </rPh>
    <phoneticPr fontId="11"/>
  </si>
  <si>
    <t>平日</t>
  </si>
  <si>
    <t>休日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</si>
</sst>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[$-411]yyyy&quot;年&quot;m&quot;月&quot;;@"/>
    <numFmt numFmtId="177" formatCode="d&quot;日&quot;"/>
    <numFmt numFmtId="178" formatCode="aaa"/>
    <numFmt numFmtId="179" formatCode="#,##0_ "/>
  </numFmts>
  <fonts count="17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8"/>
      <name val="游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9"/>
      <name val="ＭＳ Ｐゴシック"/>
      <family val="3"/>
      <charset val="128"/>
    </font>
    <font>
      <sz val="14"/>
      <name val="ＭＳ Ｐゴシック"/>
      <family val="3"/>
    </font>
    <font>
      <sz val="6"/>
      <name val="ＭＳ Ｐゴシック"/>
      <family val="3"/>
    </font>
    <font>
      <sz val="12"/>
      <name val="ＭＳ Ｐゴシック"/>
      <family val="3"/>
    </font>
    <font>
      <sz val="11"/>
      <color indexed="8"/>
      <name val="游ゴシック"/>
      <family val="3"/>
      <scheme val="minor"/>
    </font>
    <font>
      <sz val="10"/>
      <name val="ＭＳ Ｐゴシック"/>
      <family val="3"/>
    </font>
    <font>
      <sz val="10"/>
      <color indexed="8"/>
      <name val="ＭＳ Ｐゴシック"/>
      <family val="3"/>
    </font>
    <font>
      <sz val="9"/>
      <name val="ＭＳ Ｐゴシック"/>
      <family val="3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0" fontId="1" fillId="0" borderId="0">
      <alignment vertical="center"/>
    </xf>
    <xf numFmtId="0" fontId="6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86">
    <xf numFmtId="0" fontId="0" fillId="0" borderId="0" xfId="0">
      <alignment vertical="center"/>
    </xf>
    <xf numFmtId="0" fontId="1" fillId="0" borderId="0" xfId="1"/>
    <xf numFmtId="0" fontId="1" fillId="0" borderId="0" xfId="1" applyBorder="1"/>
    <xf numFmtId="176" fontId="0" fillId="0" borderId="0" xfId="2" applyNumberFormat="1" applyFont="1" applyBorder="1" applyAlignment="1">
      <alignment horizontal="center" vertical="center"/>
    </xf>
    <xf numFmtId="0" fontId="0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1" fillId="0" borderId="0" xfId="1" applyBorder="1" applyAlignment="1">
      <alignment horizontal="center" vertical="center"/>
    </xf>
    <xf numFmtId="0" fontId="5" fillId="0" borderId="0" xfId="1" applyFont="1" applyAlignment="1">
      <alignment horizontal="right" vertical="center"/>
    </xf>
    <xf numFmtId="177" fontId="0" fillId="0" borderId="2" xfId="0" applyNumberFormat="1" applyFont="1" applyFill="1" applyBorder="1" applyAlignment="1">
      <alignment horizontal="center" vertical="center"/>
    </xf>
    <xf numFmtId="177" fontId="0" fillId="0" borderId="3" xfId="0" applyNumberFormat="1" applyFont="1" applyBorder="1" applyAlignment="1">
      <alignment horizontal="center" vertical="center"/>
    </xf>
    <xf numFmtId="0" fontId="1" fillId="0" borderId="0" xfId="1" applyBorder="1" applyAlignment="1">
      <alignment horizontal="center"/>
    </xf>
    <xf numFmtId="178" fontId="0" fillId="0" borderId="5" xfId="0" applyNumberFormat="1" applyFont="1" applyBorder="1" applyAlignment="1">
      <alignment horizontal="center" vertical="center"/>
    </xf>
    <xf numFmtId="178" fontId="0" fillId="0" borderId="6" xfId="0" applyNumberFormat="1" applyFont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1" fillId="0" borderId="9" xfId="1" applyBorder="1" applyAlignment="1">
      <alignment horizontal="right" vertical="center"/>
    </xf>
    <xf numFmtId="0" fontId="6" fillId="0" borderId="2" xfId="3" applyFont="1" applyBorder="1">
      <alignment vertical="center"/>
    </xf>
    <xf numFmtId="0" fontId="6" fillId="0" borderId="3" xfId="3" applyFont="1" applyBorder="1">
      <alignment vertical="center"/>
    </xf>
    <xf numFmtId="0" fontId="6" fillId="0" borderId="10" xfId="3" applyFont="1" applyBorder="1">
      <alignment vertical="center"/>
    </xf>
    <xf numFmtId="38" fontId="7" fillId="0" borderId="11" xfId="4" applyFont="1" applyBorder="1" applyAlignment="1"/>
    <xf numFmtId="0" fontId="6" fillId="0" borderId="5" xfId="3" applyFont="1" applyBorder="1">
      <alignment vertical="center"/>
    </xf>
    <xf numFmtId="0" fontId="6" fillId="0" borderId="6" xfId="3" applyFont="1" applyBorder="1">
      <alignment vertical="center"/>
    </xf>
    <xf numFmtId="0" fontId="6" fillId="0" borderId="12" xfId="3" applyFont="1" applyBorder="1">
      <alignment vertical="center"/>
    </xf>
    <xf numFmtId="0" fontId="1" fillId="0" borderId="11" xfId="1" applyBorder="1" applyAlignment="1">
      <alignment horizontal="right" vertical="center"/>
    </xf>
    <xf numFmtId="0" fontId="1" fillId="0" borderId="13" xfId="1" applyBorder="1" applyAlignment="1">
      <alignment horizontal="right" vertical="center"/>
    </xf>
    <xf numFmtId="0" fontId="6" fillId="0" borderId="14" xfId="3" applyFont="1" applyBorder="1">
      <alignment vertical="center"/>
    </xf>
    <xf numFmtId="0" fontId="6" fillId="0" borderId="15" xfId="3" applyFont="1" applyBorder="1">
      <alignment vertical="center"/>
    </xf>
    <xf numFmtId="0" fontId="6" fillId="0" borderId="16" xfId="3" applyFont="1" applyBorder="1">
      <alignment vertical="center"/>
    </xf>
    <xf numFmtId="38" fontId="7" fillId="0" borderId="13" xfId="4" applyFont="1" applyBorder="1" applyAlignment="1"/>
    <xf numFmtId="0" fontId="7" fillId="0" borderId="0" xfId="1" applyFont="1" applyBorder="1" applyAlignment="1">
      <alignment horizontal="right" vertical="center"/>
    </xf>
    <xf numFmtId="0" fontId="1" fillId="0" borderId="17" xfId="1" applyBorder="1" applyAlignment="1">
      <alignment horizontal="left" vertical="center"/>
    </xf>
    <xf numFmtId="179" fontId="8" fillId="0" borderId="18" xfId="1" applyNumberFormat="1" applyFont="1" applyBorder="1" applyAlignment="1"/>
    <xf numFmtId="179" fontId="8" fillId="0" borderId="19" xfId="1" applyNumberFormat="1" applyFont="1" applyBorder="1" applyAlignment="1"/>
    <xf numFmtId="179" fontId="8" fillId="0" borderId="20" xfId="1" applyNumberFormat="1" applyFont="1" applyFill="1" applyBorder="1" applyAlignment="1"/>
    <xf numFmtId="38" fontId="7" fillId="0" borderId="21" xfId="4" applyFont="1" applyBorder="1" applyAlignment="1"/>
    <xf numFmtId="179" fontId="1" fillId="0" borderId="0" xfId="1" applyNumberFormat="1" applyBorder="1" applyAlignment="1">
      <alignment horizontal="center" vertical="center"/>
    </xf>
    <xf numFmtId="179" fontId="8" fillId="0" borderId="22" xfId="1" applyNumberFormat="1" applyFont="1" applyBorder="1" applyAlignment="1"/>
    <xf numFmtId="179" fontId="8" fillId="0" borderId="23" xfId="1" applyNumberFormat="1" applyFont="1" applyBorder="1" applyAlignment="1"/>
    <xf numFmtId="179" fontId="8" fillId="0" borderId="24" xfId="1" applyNumberFormat="1" applyFont="1" applyFill="1" applyBorder="1" applyAlignment="1"/>
    <xf numFmtId="0" fontId="9" fillId="0" borderId="25" xfId="1" applyFont="1" applyBorder="1" applyAlignment="1">
      <alignment horizontal="center" vertical="center"/>
    </xf>
    <xf numFmtId="179" fontId="9" fillId="0" borderId="26" xfId="1" applyNumberFormat="1" applyFont="1" applyBorder="1"/>
    <xf numFmtId="179" fontId="9" fillId="0" borderId="27" xfId="1" applyNumberFormat="1" applyFont="1" applyBorder="1"/>
    <xf numFmtId="179" fontId="9" fillId="0" borderId="28" xfId="1" applyNumberFormat="1" applyFont="1" applyFill="1" applyBorder="1"/>
    <xf numFmtId="38" fontId="9" fillId="0" borderId="29" xfId="4" applyFont="1" applyBorder="1" applyAlignment="1"/>
    <xf numFmtId="179" fontId="9" fillId="0" borderId="0" xfId="1" applyNumberFormat="1" applyFont="1" applyBorder="1" applyAlignment="1">
      <alignment horizontal="center" vertical="center"/>
    </xf>
    <xf numFmtId="0" fontId="9" fillId="0" borderId="0" xfId="1" applyFont="1" applyBorder="1"/>
    <xf numFmtId="0" fontId="9" fillId="0" borderId="0" xfId="1" applyFont="1"/>
    <xf numFmtId="0" fontId="10" fillId="0" borderId="0" xfId="1" applyFont="1" applyAlignment="1">
      <alignment vertical="center"/>
    </xf>
    <xf numFmtId="0" fontId="12" fillId="0" borderId="0" xfId="1" applyFont="1" applyAlignment="1">
      <alignment horizontal="right" vertical="center"/>
    </xf>
    <xf numFmtId="0" fontId="13" fillId="0" borderId="2" xfId="3" applyFont="1" applyBorder="1">
      <alignment vertical="center"/>
    </xf>
    <xf numFmtId="0" fontId="13" fillId="0" borderId="3" xfId="3" applyFont="1" applyBorder="1">
      <alignment vertical="center"/>
    </xf>
    <xf numFmtId="0" fontId="13" fillId="0" borderId="10" xfId="3" applyFont="1" applyBorder="1">
      <alignment vertical="center"/>
    </xf>
    <xf numFmtId="38" fontId="14" fillId="0" borderId="11" xfId="4" applyFont="1" applyBorder="1" applyAlignment="1"/>
    <xf numFmtId="0" fontId="13" fillId="0" borderId="5" xfId="3" applyFont="1" applyBorder="1">
      <alignment vertical="center"/>
    </xf>
    <xf numFmtId="0" fontId="13" fillId="0" borderId="6" xfId="3" applyFont="1" applyBorder="1">
      <alignment vertical="center"/>
    </xf>
    <xf numFmtId="0" fontId="13" fillId="0" borderId="12" xfId="3" applyFont="1" applyBorder="1">
      <alignment vertical="center"/>
    </xf>
    <xf numFmtId="0" fontId="13" fillId="0" borderId="14" xfId="3" applyFont="1" applyBorder="1">
      <alignment vertical="center"/>
    </xf>
    <xf numFmtId="0" fontId="13" fillId="0" borderId="15" xfId="3" applyFont="1" applyBorder="1">
      <alignment vertical="center"/>
    </xf>
    <xf numFmtId="0" fontId="13" fillId="0" borderId="16" xfId="3" applyFont="1" applyBorder="1">
      <alignment vertical="center"/>
    </xf>
    <xf numFmtId="38" fontId="14" fillId="0" borderId="13" xfId="4" applyFont="1" applyBorder="1" applyAlignment="1"/>
    <xf numFmtId="0" fontId="14" fillId="0" borderId="0" xfId="1" applyFont="1" applyBorder="1" applyAlignment="1">
      <alignment horizontal="right" vertical="center"/>
    </xf>
    <xf numFmtId="179" fontId="15" fillId="0" borderId="18" xfId="1" applyNumberFormat="1" applyFont="1" applyBorder="1" applyAlignment="1"/>
    <xf numFmtId="179" fontId="15" fillId="0" borderId="19" xfId="1" applyNumberFormat="1" applyFont="1" applyBorder="1" applyAlignment="1"/>
    <xf numFmtId="179" fontId="15" fillId="0" borderId="20" xfId="1" applyNumberFormat="1" applyFont="1" applyFill="1" applyBorder="1" applyAlignment="1"/>
    <xf numFmtId="38" fontId="14" fillId="0" borderId="21" xfId="4" applyFont="1" applyBorder="1" applyAlignment="1"/>
    <xf numFmtId="179" fontId="15" fillId="0" borderId="22" xfId="1" applyNumberFormat="1" applyFont="1" applyBorder="1" applyAlignment="1"/>
    <xf numFmtId="179" fontId="15" fillId="0" borderId="23" xfId="1" applyNumberFormat="1" applyFont="1" applyBorder="1" applyAlignment="1"/>
    <xf numFmtId="179" fontId="15" fillId="0" borderId="24" xfId="1" applyNumberFormat="1" applyFont="1" applyFill="1" applyBorder="1" applyAlignment="1"/>
    <xf numFmtId="0" fontId="16" fillId="0" borderId="25" xfId="1" applyFont="1" applyBorder="1" applyAlignment="1">
      <alignment horizontal="center" vertical="center"/>
    </xf>
    <xf numFmtId="179" fontId="16" fillId="0" borderId="26" xfId="1" applyNumberFormat="1" applyFont="1" applyBorder="1"/>
    <xf numFmtId="179" fontId="16" fillId="0" borderId="27" xfId="1" applyNumberFormat="1" applyFont="1" applyBorder="1"/>
    <xf numFmtId="179" fontId="16" fillId="0" borderId="28" xfId="1" applyNumberFormat="1" applyFont="1" applyFill="1" applyBorder="1"/>
    <xf numFmtId="38" fontId="16" fillId="0" borderId="29" xfId="4" applyFont="1" applyBorder="1" applyAlignment="1"/>
    <xf numFmtId="179" fontId="16" fillId="0" borderId="0" xfId="1" applyNumberFormat="1" applyFont="1" applyBorder="1" applyAlignment="1">
      <alignment horizontal="center" vertical="center"/>
    </xf>
    <xf numFmtId="0" fontId="16" fillId="0" borderId="0" xfId="1" applyFont="1" applyBorder="1"/>
    <xf numFmtId="0" fontId="16" fillId="0" borderId="0" xfId="1" applyFont="1"/>
    <xf numFmtId="58" fontId="3" fillId="0" borderId="0" xfId="1" applyNumberFormat="1" applyFont="1" applyAlignment="1">
      <alignment vertical="top"/>
    </xf>
    <xf numFmtId="0" fontId="3" fillId="0" borderId="1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3" fillId="0" borderId="7" xfId="1" applyFont="1" applyBorder="1" applyAlignment="1">
      <alignment horizontal="center" vertical="center"/>
    </xf>
    <xf numFmtId="0" fontId="0" fillId="0" borderId="1" xfId="1" applyFont="1" applyBorder="1" applyAlignment="1">
      <alignment horizontal="center" vertical="center"/>
    </xf>
    <xf numFmtId="0" fontId="0" fillId="0" borderId="4" xfId="1" applyFont="1" applyBorder="1" applyAlignment="1">
      <alignment horizontal="center" vertical="center"/>
    </xf>
    <xf numFmtId="0" fontId="0" fillId="0" borderId="7" xfId="1" applyFont="1" applyBorder="1" applyAlignment="1">
      <alignment horizontal="center" vertical="center"/>
    </xf>
    <xf numFmtId="58" fontId="10" fillId="0" borderId="0" xfId="1" applyNumberFormat="1" applyFont="1" applyAlignment="1">
      <alignment vertical="top"/>
    </xf>
    <xf numFmtId="0" fontId="10" fillId="0" borderId="1" xfId="1" applyFont="1" applyBorder="1" applyAlignment="1">
      <alignment horizontal="center" vertical="center"/>
    </xf>
    <xf numFmtId="0" fontId="10" fillId="0" borderId="4" xfId="1" applyFont="1" applyBorder="1" applyAlignment="1">
      <alignment horizontal="center" vertical="center"/>
    </xf>
    <xf numFmtId="0" fontId="10" fillId="0" borderId="7" xfId="1" applyFont="1" applyBorder="1" applyAlignment="1">
      <alignment horizontal="center" vertical="center"/>
    </xf>
  </cellXfs>
  <cellStyles count="5">
    <cellStyle name="桁区切り 3" xfId="4"/>
    <cellStyle name="標準" xfId="0" builtinId="0"/>
    <cellStyle name="標準 3" xfId="2"/>
    <cellStyle name="標準 4" xfId="3"/>
    <cellStyle name="標準_旭工場売電（2010年）" xfId="1"/>
  </cellStyles>
  <dxfs count="36"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3&#26045;&#35373;&#35506;/&#26045;&#35373;&#35506;/003_&#38651;&#27671;&#38306;&#20418;/100%20&#38651;&#21147;&#20837;&#26413;&#38306;&#20418;&#65288;&#38651;&#21147;&#25285;&#24403;&#65289;/R05&#24180;&#24230;&#65288;2023&#24180;&#24230;&#65289;/R05&#24180;&#24230;&#12288;&#35519;&#26619;&#12539;&#29031;&#20250;&#12539;&#20381;&#38972;/26_&#20196;&#21644;&#65300;&#24180;&#24230;&#24037;&#22580;&#12487;&#12510;&#12531;&#12489;&#65288;&#28201;&#23550;&#12424;&#12426;&#65289;/R4_&#36870;&#36865;&#12487;&#12510;&#12531;&#12489;/&#40372;&#35211;&#24037;&#22580;/&#12304;&#40372;&#35211;&#24037;&#22580;&#12305;&#65288;2023&#24180;2&#26376;&#20998;&#65289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電力量"/>
      <sheetName val="休日"/>
    </sheetNames>
    <sheetDataSet>
      <sheetData sheetId="0"/>
      <sheetData sheetId="1">
        <row r="5">
          <cell r="B5">
            <v>43466</v>
          </cell>
        </row>
        <row r="6">
          <cell r="B6">
            <v>43479</v>
          </cell>
        </row>
        <row r="7">
          <cell r="B7">
            <v>43507</v>
          </cell>
        </row>
        <row r="8">
          <cell r="B8">
            <v>43545</v>
          </cell>
        </row>
        <row r="9">
          <cell r="B9">
            <v>43219</v>
          </cell>
        </row>
        <row r="10">
          <cell r="B10">
            <v>43588</v>
          </cell>
        </row>
        <row r="11">
          <cell r="B11">
            <v>43589</v>
          </cell>
        </row>
        <row r="12">
          <cell r="B12">
            <v>43590</v>
          </cell>
        </row>
        <row r="13">
          <cell r="B13">
            <v>43591</v>
          </cell>
        </row>
        <row r="14">
          <cell r="B14">
            <v>43661</v>
          </cell>
        </row>
        <row r="15">
          <cell r="B15">
            <v>43688</v>
          </cell>
        </row>
        <row r="16">
          <cell r="B16">
            <v>43689</v>
          </cell>
        </row>
        <row r="17">
          <cell r="B17">
            <v>43724</v>
          </cell>
        </row>
        <row r="18">
          <cell r="B18">
            <v>43731</v>
          </cell>
        </row>
        <row r="19">
          <cell r="B19">
            <v>43752</v>
          </cell>
        </row>
        <row r="20">
          <cell r="B20">
            <v>43772</v>
          </cell>
        </row>
        <row r="21">
          <cell r="B21">
            <v>43773</v>
          </cell>
        </row>
        <row r="22">
          <cell r="B22">
            <v>43792</v>
          </cell>
        </row>
        <row r="23">
          <cell r="B23">
            <v>43822</v>
          </cell>
        </row>
        <row r="24">
          <cell r="B24">
            <v>43467</v>
          </cell>
        </row>
        <row r="25">
          <cell r="B25">
            <v>43468</v>
          </cell>
        </row>
        <row r="26">
          <cell r="B26">
            <v>43829</v>
          </cell>
        </row>
        <row r="27">
          <cell r="B27">
            <v>43830</v>
          </cell>
        </row>
        <row r="30">
          <cell r="B30">
            <v>43831</v>
          </cell>
        </row>
        <row r="31">
          <cell r="B31">
            <v>43843</v>
          </cell>
        </row>
        <row r="32">
          <cell r="B32">
            <v>43872</v>
          </cell>
        </row>
        <row r="33">
          <cell r="B33">
            <v>43884</v>
          </cell>
        </row>
        <row r="34">
          <cell r="B34">
            <v>43885</v>
          </cell>
        </row>
        <row r="35">
          <cell r="B35">
            <v>43910</v>
          </cell>
        </row>
        <row r="36">
          <cell r="B36">
            <v>43950</v>
          </cell>
        </row>
        <row r="37">
          <cell r="B37">
            <v>43954</v>
          </cell>
        </row>
        <row r="38">
          <cell r="B38">
            <v>43955</v>
          </cell>
        </row>
        <row r="39">
          <cell r="B39">
            <v>43956</v>
          </cell>
        </row>
        <row r="40">
          <cell r="B40">
            <v>43957</v>
          </cell>
        </row>
        <row r="41">
          <cell r="B41">
            <v>44035</v>
          </cell>
        </row>
        <row r="42">
          <cell r="B42">
            <v>44036</v>
          </cell>
        </row>
        <row r="43">
          <cell r="B43">
            <v>44053</v>
          </cell>
        </row>
        <row r="44">
          <cell r="B44">
            <v>44095</v>
          </cell>
        </row>
        <row r="45">
          <cell r="B45">
            <v>44096</v>
          </cell>
        </row>
        <row r="46">
          <cell r="B46">
            <v>44138</v>
          </cell>
        </row>
        <row r="47">
          <cell r="B47">
            <v>44158</v>
          </cell>
        </row>
        <row r="48">
          <cell r="B48">
            <v>43832</v>
          </cell>
        </row>
        <row r="49">
          <cell r="B49">
            <v>43833</v>
          </cell>
        </row>
        <row r="50">
          <cell r="B50">
            <v>43951</v>
          </cell>
        </row>
        <row r="51">
          <cell r="B51">
            <v>43952</v>
          </cell>
        </row>
        <row r="52">
          <cell r="B52">
            <v>43953</v>
          </cell>
        </row>
        <row r="53">
          <cell r="B53">
            <v>44195</v>
          </cell>
        </row>
        <row r="54">
          <cell r="B54">
            <v>44196</v>
          </cell>
        </row>
        <row r="58">
          <cell r="B58">
            <v>44197</v>
          </cell>
        </row>
        <row r="59">
          <cell r="B59">
            <v>44207</v>
          </cell>
        </row>
        <row r="60">
          <cell r="B60">
            <v>44238</v>
          </cell>
        </row>
        <row r="61">
          <cell r="B61">
            <v>44250</v>
          </cell>
        </row>
        <row r="62">
          <cell r="B62">
            <v>44275</v>
          </cell>
        </row>
        <row r="63">
          <cell r="B63">
            <v>44315</v>
          </cell>
        </row>
        <row r="64">
          <cell r="B64">
            <v>44319</v>
          </cell>
        </row>
        <row r="65">
          <cell r="B65">
            <v>44320</v>
          </cell>
        </row>
        <row r="66">
          <cell r="B66">
            <v>44321</v>
          </cell>
        </row>
        <row r="67">
          <cell r="B67">
            <v>44399</v>
          </cell>
        </row>
        <row r="68">
          <cell r="B68">
            <v>44400</v>
          </cell>
        </row>
        <row r="69">
          <cell r="B69">
            <v>44416</v>
          </cell>
        </row>
        <row r="70">
          <cell r="B70">
            <v>44417</v>
          </cell>
        </row>
        <row r="71">
          <cell r="B71">
            <v>44459</v>
          </cell>
        </row>
        <row r="72">
          <cell r="B72">
            <v>44462</v>
          </cell>
        </row>
        <row r="73">
          <cell r="B73">
            <v>44503</v>
          </cell>
        </row>
        <row r="74">
          <cell r="B74">
            <v>44523</v>
          </cell>
        </row>
        <row r="75">
          <cell r="B75">
            <v>44198</v>
          </cell>
        </row>
        <row r="76">
          <cell r="B76">
            <v>44316</v>
          </cell>
        </row>
        <row r="77">
          <cell r="B77">
            <v>44317</v>
          </cell>
        </row>
        <row r="78">
          <cell r="B78">
            <v>44560</v>
          </cell>
        </row>
        <row r="79">
          <cell r="B79">
            <v>44561</v>
          </cell>
        </row>
        <row r="83">
          <cell r="B83">
            <v>44562</v>
          </cell>
        </row>
        <row r="84">
          <cell r="B84">
            <v>44571</v>
          </cell>
        </row>
        <row r="85">
          <cell r="B85">
            <v>44603</v>
          </cell>
        </row>
        <row r="86">
          <cell r="B86">
            <v>44615</v>
          </cell>
        </row>
        <row r="87">
          <cell r="B87">
            <v>44641</v>
          </cell>
        </row>
        <row r="88">
          <cell r="B88">
            <v>44680</v>
          </cell>
        </row>
        <row r="89">
          <cell r="B89">
            <v>44684</v>
          </cell>
        </row>
        <row r="90">
          <cell r="B90">
            <v>44685</v>
          </cell>
        </row>
        <row r="91">
          <cell r="B91">
            <v>44686</v>
          </cell>
        </row>
        <row r="92">
          <cell r="B92">
            <v>44760</v>
          </cell>
        </row>
        <row r="93">
          <cell r="B93">
            <v>44784</v>
          </cell>
        </row>
        <row r="94">
          <cell r="B94">
            <v>44823</v>
          </cell>
        </row>
        <row r="95">
          <cell r="B95">
            <v>44827</v>
          </cell>
        </row>
        <row r="96">
          <cell r="B96">
            <v>44844</v>
          </cell>
        </row>
        <row r="97">
          <cell r="B97">
            <v>44868</v>
          </cell>
        </row>
        <row r="98">
          <cell r="B98">
            <v>44888</v>
          </cell>
        </row>
        <row r="99">
          <cell r="B99">
            <v>44564</v>
          </cell>
        </row>
        <row r="100">
          <cell r="B100">
            <v>44681</v>
          </cell>
        </row>
        <row r="101">
          <cell r="B101">
            <v>44683</v>
          </cell>
        </row>
        <row r="102">
          <cell r="B102">
            <v>44925</v>
          </cell>
        </row>
        <row r="103">
          <cell r="B103">
            <v>44926</v>
          </cell>
        </row>
        <row r="107">
          <cell r="B107">
            <v>44927</v>
          </cell>
        </row>
        <row r="108">
          <cell r="B108">
            <v>44935</v>
          </cell>
        </row>
        <row r="109">
          <cell r="B109">
            <v>44968</v>
          </cell>
        </row>
        <row r="110">
          <cell r="B110">
            <v>44980</v>
          </cell>
        </row>
        <row r="111">
          <cell r="B111">
            <v>45006</v>
          </cell>
        </row>
        <row r="112">
          <cell r="B112">
            <v>45045</v>
          </cell>
        </row>
        <row r="113">
          <cell r="B113">
            <v>45049</v>
          </cell>
        </row>
        <row r="114">
          <cell r="B114">
            <v>45050</v>
          </cell>
        </row>
        <row r="115">
          <cell r="B115">
            <v>45051</v>
          </cell>
        </row>
        <row r="116">
          <cell r="B116">
            <v>45124</v>
          </cell>
        </row>
        <row r="117">
          <cell r="B117">
            <v>45149</v>
          </cell>
        </row>
        <row r="118">
          <cell r="B118">
            <v>45187</v>
          </cell>
        </row>
        <row r="119">
          <cell r="B119">
            <v>44827</v>
          </cell>
        </row>
        <row r="120">
          <cell r="B120">
            <v>45208</v>
          </cell>
        </row>
        <row r="121">
          <cell r="B121">
            <v>45233</v>
          </cell>
        </row>
        <row r="122">
          <cell r="B122">
            <v>45253</v>
          </cell>
        </row>
        <row r="123">
          <cell r="B123">
            <v>44928</v>
          </cell>
        </row>
        <row r="124">
          <cell r="B124">
            <v>44929</v>
          </cell>
        </row>
        <row r="125">
          <cell r="B125">
            <v>45047</v>
          </cell>
        </row>
        <row r="126">
          <cell r="B126">
            <v>45048</v>
          </cell>
        </row>
        <row r="127">
          <cell r="B127">
            <v>45290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7"/>
  <sheetViews>
    <sheetView tabSelected="1" zoomScale="70" zoomScaleNormal="70" workbookViewId="0">
      <selection activeCell="P36" sqref="P36"/>
    </sheetView>
  </sheetViews>
  <sheetFormatPr defaultRowHeight="18" x14ac:dyDescent="0.45"/>
  <cols>
    <col min="1" max="1" width="18.69921875" bestFit="1" customWidth="1"/>
  </cols>
  <sheetData>
    <row r="1" spans="1:35" s="1" customFormat="1" ht="7.5" customHeight="1" x14ac:dyDescent="0.2">
      <c r="AE1" s="75"/>
      <c r="AF1" s="75"/>
      <c r="AG1" s="75"/>
      <c r="AH1" s="75"/>
      <c r="AI1" s="2"/>
    </row>
    <row r="2" spans="1:35" s="1" customFormat="1" ht="24.75" customHeight="1" x14ac:dyDescent="0.2">
      <c r="A2" s="3">
        <v>44896</v>
      </c>
      <c r="B2" s="4" t="s">
        <v>0</v>
      </c>
      <c r="AE2" s="75"/>
      <c r="AF2" s="75"/>
      <c r="AG2" s="75"/>
      <c r="AH2" s="75"/>
      <c r="AI2" s="2"/>
    </row>
    <row r="3" spans="1:35" s="1" customFormat="1" ht="24.75" customHeight="1" thickBot="1" x14ac:dyDescent="0.25">
      <c r="A3" s="5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7" t="s">
        <v>2</v>
      </c>
      <c r="AI3" s="6"/>
    </row>
    <row r="4" spans="1:35" s="1" customFormat="1" ht="16.5" customHeight="1" x14ac:dyDescent="0.2">
      <c r="A4" s="76"/>
      <c r="B4" s="8">
        <f>A2</f>
        <v>44896</v>
      </c>
      <c r="C4" s="9">
        <f>B4+1</f>
        <v>44897</v>
      </c>
      <c r="D4" s="9">
        <f>C4+1</f>
        <v>44898</v>
      </c>
      <c r="E4" s="9">
        <f t="shared" ref="E4:AC4" si="0">D4+1</f>
        <v>44899</v>
      </c>
      <c r="F4" s="9">
        <f t="shared" si="0"/>
        <v>44900</v>
      </c>
      <c r="G4" s="9">
        <f t="shared" si="0"/>
        <v>44901</v>
      </c>
      <c r="H4" s="9">
        <f t="shared" si="0"/>
        <v>44902</v>
      </c>
      <c r="I4" s="9">
        <f t="shared" si="0"/>
        <v>44903</v>
      </c>
      <c r="J4" s="9">
        <f t="shared" si="0"/>
        <v>44904</v>
      </c>
      <c r="K4" s="9">
        <f t="shared" si="0"/>
        <v>44905</v>
      </c>
      <c r="L4" s="9">
        <f t="shared" si="0"/>
        <v>44906</v>
      </c>
      <c r="M4" s="9">
        <f t="shared" si="0"/>
        <v>44907</v>
      </c>
      <c r="N4" s="9">
        <f t="shared" si="0"/>
        <v>44908</v>
      </c>
      <c r="O4" s="9">
        <f t="shared" si="0"/>
        <v>44909</v>
      </c>
      <c r="P4" s="9">
        <f t="shared" si="0"/>
        <v>44910</v>
      </c>
      <c r="Q4" s="9">
        <f t="shared" si="0"/>
        <v>44911</v>
      </c>
      <c r="R4" s="9">
        <f t="shared" si="0"/>
        <v>44912</v>
      </c>
      <c r="S4" s="9">
        <f t="shared" si="0"/>
        <v>44913</v>
      </c>
      <c r="T4" s="9">
        <f t="shared" si="0"/>
        <v>44914</v>
      </c>
      <c r="U4" s="9">
        <f t="shared" si="0"/>
        <v>44915</v>
      </c>
      <c r="V4" s="9">
        <f t="shared" si="0"/>
        <v>44916</v>
      </c>
      <c r="W4" s="9">
        <f t="shared" si="0"/>
        <v>44917</v>
      </c>
      <c r="X4" s="9">
        <f t="shared" si="0"/>
        <v>44918</v>
      </c>
      <c r="Y4" s="9">
        <f t="shared" si="0"/>
        <v>44919</v>
      </c>
      <c r="Z4" s="9">
        <f t="shared" si="0"/>
        <v>44920</v>
      </c>
      <c r="AA4" s="9">
        <f t="shared" si="0"/>
        <v>44921</v>
      </c>
      <c r="AB4" s="9">
        <f t="shared" si="0"/>
        <v>44922</v>
      </c>
      <c r="AC4" s="9">
        <f t="shared" si="0"/>
        <v>44923</v>
      </c>
      <c r="AD4" s="9">
        <f>AC4+1</f>
        <v>44924</v>
      </c>
      <c r="AE4" s="9">
        <f>AD4+1</f>
        <v>44925</v>
      </c>
      <c r="AF4" s="9">
        <f>AE4+1</f>
        <v>44926</v>
      </c>
      <c r="AG4" s="79" t="s">
        <v>3</v>
      </c>
      <c r="AH4" s="10"/>
    </row>
    <row r="5" spans="1:35" s="1" customFormat="1" ht="16.5" customHeight="1" x14ac:dyDescent="0.2">
      <c r="A5" s="77"/>
      <c r="B5" s="11">
        <f>WEEKDAY(B4)</f>
        <v>5</v>
      </c>
      <c r="C5" s="12">
        <f>WEEKDAY(C4)</f>
        <v>6</v>
      </c>
      <c r="D5" s="12">
        <f t="shared" ref="D5:AC5" si="1">WEEKDAY(D4)</f>
        <v>7</v>
      </c>
      <c r="E5" s="12">
        <f t="shared" si="1"/>
        <v>1</v>
      </c>
      <c r="F5" s="12">
        <f t="shared" si="1"/>
        <v>2</v>
      </c>
      <c r="G5" s="12">
        <f t="shared" si="1"/>
        <v>3</v>
      </c>
      <c r="H5" s="12">
        <f t="shared" si="1"/>
        <v>4</v>
      </c>
      <c r="I5" s="12">
        <f t="shared" si="1"/>
        <v>5</v>
      </c>
      <c r="J5" s="12">
        <f t="shared" si="1"/>
        <v>6</v>
      </c>
      <c r="K5" s="12">
        <f t="shared" si="1"/>
        <v>7</v>
      </c>
      <c r="L5" s="12">
        <f t="shared" si="1"/>
        <v>1</v>
      </c>
      <c r="M5" s="12">
        <f t="shared" si="1"/>
        <v>2</v>
      </c>
      <c r="N5" s="12">
        <f t="shared" si="1"/>
        <v>3</v>
      </c>
      <c r="O5" s="12">
        <f t="shared" si="1"/>
        <v>4</v>
      </c>
      <c r="P5" s="12">
        <f t="shared" si="1"/>
        <v>5</v>
      </c>
      <c r="Q5" s="12">
        <f t="shared" si="1"/>
        <v>6</v>
      </c>
      <c r="R5" s="12">
        <f t="shared" si="1"/>
        <v>7</v>
      </c>
      <c r="S5" s="12">
        <f t="shared" si="1"/>
        <v>1</v>
      </c>
      <c r="T5" s="12">
        <f t="shared" si="1"/>
        <v>2</v>
      </c>
      <c r="U5" s="12">
        <f t="shared" si="1"/>
        <v>3</v>
      </c>
      <c r="V5" s="12">
        <f t="shared" si="1"/>
        <v>4</v>
      </c>
      <c r="W5" s="12">
        <f t="shared" si="1"/>
        <v>5</v>
      </c>
      <c r="X5" s="12">
        <f t="shared" si="1"/>
        <v>6</v>
      </c>
      <c r="Y5" s="12">
        <f t="shared" si="1"/>
        <v>7</v>
      </c>
      <c r="Z5" s="12">
        <f t="shared" si="1"/>
        <v>1</v>
      </c>
      <c r="AA5" s="12">
        <f t="shared" si="1"/>
        <v>2</v>
      </c>
      <c r="AB5" s="12">
        <f t="shared" si="1"/>
        <v>3</v>
      </c>
      <c r="AC5" s="12">
        <f t="shared" si="1"/>
        <v>4</v>
      </c>
      <c r="AD5" s="12">
        <f>WEEKDAY(AD4)</f>
        <v>5</v>
      </c>
      <c r="AE5" s="12">
        <f>WEEKDAY(AE4)</f>
        <v>6</v>
      </c>
      <c r="AF5" s="12">
        <f>WEEKDAY(AF4)</f>
        <v>7</v>
      </c>
      <c r="AG5" s="80"/>
      <c r="AH5" s="10"/>
    </row>
    <row r="6" spans="1:35" s="1" customFormat="1" ht="16.5" customHeight="1" thickBot="1" x14ac:dyDescent="0.25">
      <c r="A6" s="78"/>
      <c r="B6" s="13" t="s">
        <v>67</v>
      </c>
      <c r="C6" s="13" t="s">
        <v>67</v>
      </c>
      <c r="D6" s="13" t="s">
        <v>67</v>
      </c>
      <c r="E6" s="13" t="s">
        <v>68</v>
      </c>
      <c r="F6" s="13" t="s">
        <v>67</v>
      </c>
      <c r="G6" s="13" t="s">
        <v>67</v>
      </c>
      <c r="H6" s="13" t="s">
        <v>67</v>
      </c>
      <c r="I6" s="13" t="s">
        <v>67</v>
      </c>
      <c r="J6" s="13" t="s">
        <v>67</v>
      </c>
      <c r="K6" s="13" t="s">
        <v>67</v>
      </c>
      <c r="L6" s="13" t="s">
        <v>68</v>
      </c>
      <c r="M6" s="13" t="s">
        <v>67</v>
      </c>
      <c r="N6" s="13" t="s">
        <v>67</v>
      </c>
      <c r="O6" s="13" t="s">
        <v>67</v>
      </c>
      <c r="P6" s="13" t="s">
        <v>67</v>
      </c>
      <c r="Q6" s="13" t="s">
        <v>67</v>
      </c>
      <c r="R6" s="13" t="s">
        <v>67</v>
      </c>
      <c r="S6" s="13" t="s">
        <v>68</v>
      </c>
      <c r="T6" s="13" t="s">
        <v>67</v>
      </c>
      <c r="U6" s="13" t="s">
        <v>67</v>
      </c>
      <c r="V6" s="13" t="s">
        <v>67</v>
      </c>
      <c r="W6" s="13" t="s">
        <v>67</v>
      </c>
      <c r="X6" s="13" t="s">
        <v>67</v>
      </c>
      <c r="Y6" s="13" t="s">
        <v>67</v>
      </c>
      <c r="Z6" s="13" t="s">
        <v>68</v>
      </c>
      <c r="AA6" s="13" t="s">
        <v>67</v>
      </c>
      <c r="AB6" s="13" t="s">
        <v>67</v>
      </c>
      <c r="AC6" s="13" t="s">
        <v>67</v>
      </c>
      <c r="AD6" s="13" t="s">
        <v>67</v>
      </c>
      <c r="AE6" s="13" t="s">
        <v>68</v>
      </c>
      <c r="AF6" s="13" t="s">
        <v>68</v>
      </c>
      <c r="AG6" s="81"/>
    </row>
    <row r="7" spans="1:35" s="1" customFormat="1" x14ac:dyDescent="0.2">
      <c r="A7" s="14" t="s">
        <v>4</v>
      </c>
      <c r="B7" s="15">
        <v>2573</v>
      </c>
      <c r="C7" s="16">
        <v>2219</v>
      </c>
      <c r="D7" s="16">
        <v>2330</v>
      </c>
      <c r="E7" s="16">
        <v>2647</v>
      </c>
      <c r="F7" s="16">
        <v>2610</v>
      </c>
      <c r="G7" s="16">
        <v>2386</v>
      </c>
      <c r="H7" s="16">
        <v>2554</v>
      </c>
      <c r="I7" s="16">
        <v>2815</v>
      </c>
      <c r="J7" s="16">
        <v>2424</v>
      </c>
      <c r="K7" s="16">
        <v>2815</v>
      </c>
      <c r="L7" s="16">
        <v>2853</v>
      </c>
      <c r="M7" s="16">
        <v>2535</v>
      </c>
      <c r="N7" s="16">
        <v>2759</v>
      </c>
      <c r="O7" s="16">
        <v>2647</v>
      </c>
      <c r="P7" s="16">
        <v>2704</v>
      </c>
      <c r="Q7" s="16">
        <v>3170</v>
      </c>
      <c r="R7" s="16">
        <v>3039</v>
      </c>
      <c r="S7" s="16">
        <v>2555</v>
      </c>
      <c r="T7" s="16">
        <v>2554</v>
      </c>
      <c r="U7" s="16">
        <v>2648</v>
      </c>
      <c r="V7" s="16">
        <v>2778</v>
      </c>
      <c r="W7" s="16">
        <v>2797</v>
      </c>
      <c r="X7" s="16">
        <v>3356</v>
      </c>
      <c r="Y7" s="16">
        <v>3095</v>
      </c>
      <c r="Z7" s="16">
        <v>2815</v>
      </c>
      <c r="AA7" s="16">
        <v>2703</v>
      </c>
      <c r="AB7" s="16">
        <v>2945</v>
      </c>
      <c r="AC7" s="16">
        <v>3076</v>
      </c>
      <c r="AD7" s="16">
        <v>2722</v>
      </c>
      <c r="AE7" s="16">
        <v>3076</v>
      </c>
      <c r="AF7" s="17">
        <v>3337</v>
      </c>
      <c r="AG7" s="18">
        <f t="shared" ref="AG7:AG54" si="2">SUM(B7:AF7)</f>
        <v>85537</v>
      </c>
    </row>
    <row r="8" spans="1:35" s="1" customFormat="1" x14ac:dyDescent="0.2">
      <c r="A8" s="14" t="s">
        <v>5</v>
      </c>
      <c r="B8" s="19">
        <v>2554</v>
      </c>
      <c r="C8" s="20">
        <v>2219</v>
      </c>
      <c r="D8" s="20">
        <v>2312</v>
      </c>
      <c r="E8" s="20">
        <v>2610</v>
      </c>
      <c r="F8" s="20">
        <v>2610</v>
      </c>
      <c r="G8" s="20">
        <v>2573</v>
      </c>
      <c r="H8" s="20">
        <v>2499</v>
      </c>
      <c r="I8" s="20">
        <v>2871</v>
      </c>
      <c r="J8" s="20">
        <v>2293</v>
      </c>
      <c r="K8" s="20">
        <v>2853</v>
      </c>
      <c r="L8" s="20">
        <v>2815</v>
      </c>
      <c r="M8" s="20">
        <v>2480</v>
      </c>
      <c r="N8" s="20">
        <v>2797</v>
      </c>
      <c r="O8" s="20">
        <v>2703</v>
      </c>
      <c r="P8" s="20">
        <v>2759</v>
      </c>
      <c r="Q8" s="20">
        <v>3132</v>
      </c>
      <c r="R8" s="20">
        <v>2983</v>
      </c>
      <c r="S8" s="20">
        <v>2610</v>
      </c>
      <c r="T8" s="20">
        <v>2610</v>
      </c>
      <c r="U8" s="20">
        <v>2610</v>
      </c>
      <c r="V8" s="20">
        <v>2759</v>
      </c>
      <c r="W8" s="20">
        <v>2778</v>
      </c>
      <c r="X8" s="20">
        <v>3449</v>
      </c>
      <c r="Y8" s="20">
        <v>3020</v>
      </c>
      <c r="Z8" s="20">
        <v>2816</v>
      </c>
      <c r="AA8" s="20">
        <v>2666</v>
      </c>
      <c r="AB8" s="20">
        <v>3002</v>
      </c>
      <c r="AC8" s="20">
        <v>3132</v>
      </c>
      <c r="AD8" s="20">
        <v>2797</v>
      </c>
      <c r="AE8" s="20">
        <v>3094</v>
      </c>
      <c r="AF8" s="21">
        <v>3170</v>
      </c>
      <c r="AG8" s="18">
        <f t="shared" si="2"/>
        <v>85576</v>
      </c>
    </row>
    <row r="9" spans="1:35" s="1" customFormat="1" x14ac:dyDescent="0.2">
      <c r="A9" s="22" t="s">
        <v>6</v>
      </c>
      <c r="B9" s="19">
        <v>2554</v>
      </c>
      <c r="C9" s="20">
        <v>2218</v>
      </c>
      <c r="D9" s="20">
        <v>2349</v>
      </c>
      <c r="E9" s="20">
        <v>2517</v>
      </c>
      <c r="F9" s="20">
        <v>2592</v>
      </c>
      <c r="G9" s="20">
        <v>2517</v>
      </c>
      <c r="H9" s="20">
        <v>2535</v>
      </c>
      <c r="I9" s="20">
        <v>2890</v>
      </c>
      <c r="J9" s="20">
        <v>2330</v>
      </c>
      <c r="K9" s="20">
        <v>2815</v>
      </c>
      <c r="L9" s="20">
        <v>2852</v>
      </c>
      <c r="M9" s="20">
        <v>2517</v>
      </c>
      <c r="N9" s="20">
        <v>2777</v>
      </c>
      <c r="O9" s="20">
        <v>2666</v>
      </c>
      <c r="P9" s="20">
        <v>2759</v>
      </c>
      <c r="Q9" s="20">
        <v>3076</v>
      </c>
      <c r="R9" s="20">
        <v>2964</v>
      </c>
      <c r="S9" s="20">
        <v>2461</v>
      </c>
      <c r="T9" s="20">
        <v>2591</v>
      </c>
      <c r="U9" s="20">
        <v>2610</v>
      </c>
      <c r="V9" s="20">
        <v>2834</v>
      </c>
      <c r="W9" s="20">
        <v>2889</v>
      </c>
      <c r="X9" s="20">
        <v>3430</v>
      </c>
      <c r="Y9" s="20">
        <v>3058</v>
      </c>
      <c r="Z9" s="20">
        <v>2796</v>
      </c>
      <c r="AA9" s="20">
        <v>2648</v>
      </c>
      <c r="AB9" s="20">
        <v>2852</v>
      </c>
      <c r="AC9" s="20">
        <v>3170</v>
      </c>
      <c r="AD9" s="20">
        <v>2815</v>
      </c>
      <c r="AE9" s="20">
        <v>3021</v>
      </c>
      <c r="AF9" s="21">
        <v>3318</v>
      </c>
      <c r="AG9" s="18">
        <f t="shared" si="2"/>
        <v>85421</v>
      </c>
    </row>
    <row r="10" spans="1:35" s="1" customFormat="1" ht="14.25" customHeight="1" x14ac:dyDescent="0.2">
      <c r="A10" s="22" t="s">
        <v>7</v>
      </c>
      <c r="B10" s="19">
        <v>2349</v>
      </c>
      <c r="C10" s="20">
        <v>2125</v>
      </c>
      <c r="D10" s="20">
        <v>2331</v>
      </c>
      <c r="E10" s="20">
        <v>2535</v>
      </c>
      <c r="F10" s="20">
        <v>2572</v>
      </c>
      <c r="G10" s="20">
        <v>2405</v>
      </c>
      <c r="H10" s="20">
        <v>2517</v>
      </c>
      <c r="I10" s="20">
        <v>2834</v>
      </c>
      <c r="J10" s="20">
        <v>2312</v>
      </c>
      <c r="K10" s="20">
        <v>2871</v>
      </c>
      <c r="L10" s="20">
        <v>2890</v>
      </c>
      <c r="M10" s="20">
        <v>2591</v>
      </c>
      <c r="N10" s="20">
        <v>2778</v>
      </c>
      <c r="O10" s="20">
        <v>2741</v>
      </c>
      <c r="P10" s="20">
        <v>2722</v>
      </c>
      <c r="Q10" s="20">
        <v>3188</v>
      </c>
      <c r="R10" s="20">
        <v>3001</v>
      </c>
      <c r="S10" s="20">
        <v>2554</v>
      </c>
      <c r="T10" s="20">
        <v>2499</v>
      </c>
      <c r="U10" s="20">
        <v>2759</v>
      </c>
      <c r="V10" s="20">
        <v>2703</v>
      </c>
      <c r="W10" s="20">
        <v>2815</v>
      </c>
      <c r="X10" s="20">
        <v>3394</v>
      </c>
      <c r="Y10" s="20">
        <v>3169</v>
      </c>
      <c r="Z10" s="20">
        <v>2778</v>
      </c>
      <c r="AA10" s="20">
        <v>2554</v>
      </c>
      <c r="AB10" s="20">
        <v>2927</v>
      </c>
      <c r="AC10" s="20">
        <v>3113</v>
      </c>
      <c r="AD10" s="20">
        <v>2740</v>
      </c>
      <c r="AE10" s="20">
        <v>3076</v>
      </c>
      <c r="AF10" s="21">
        <v>3356</v>
      </c>
      <c r="AG10" s="18">
        <f t="shared" si="2"/>
        <v>85199</v>
      </c>
    </row>
    <row r="11" spans="1:35" s="1" customFormat="1" ht="14.25" customHeight="1" x14ac:dyDescent="0.2">
      <c r="A11" s="22" t="s">
        <v>8</v>
      </c>
      <c r="B11" s="19">
        <v>2591</v>
      </c>
      <c r="C11" s="20">
        <v>2200</v>
      </c>
      <c r="D11" s="20">
        <v>2330</v>
      </c>
      <c r="E11" s="20">
        <v>2517</v>
      </c>
      <c r="F11" s="20">
        <v>2685</v>
      </c>
      <c r="G11" s="20">
        <v>2461</v>
      </c>
      <c r="H11" s="20">
        <v>2647</v>
      </c>
      <c r="I11" s="20">
        <v>2796</v>
      </c>
      <c r="J11" s="20">
        <v>2461</v>
      </c>
      <c r="K11" s="20">
        <v>2983</v>
      </c>
      <c r="L11" s="20">
        <v>2983</v>
      </c>
      <c r="M11" s="20">
        <v>2629</v>
      </c>
      <c r="N11" s="20">
        <v>2815</v>
      </c>
      <c r="O11" s="20">
        <v>2759</v>
      </c>
      <c r="P11" s="20">
        <v>2778</v>
      </c>
      <c r="Q11" s="20">
        <v>3169</v>
      </c>
      <c r="R11" s="20">
        <v>3058</v>
      </c>
      <c r="S11" s="20">
        <v>2684</v>
      </c>
      <c r="T11" s="20">
        <v>2535</v>
      </c>
      <c r="U11" s="20">
        <v>2871</v>
      </c>
      <c r="V11" s="20">
        <v>2517</v>
      </c>
      <c r="W11" s="20">
        <v>3021</v>
      </c>
      <c r="X11" s="20">
        <v>3393</v>
      </c>
      <c r="Y11" s="20">
        <v>3226</v>
      </c>
      <c r="Z11" s="20">
        <v>2815</v>
      </c>
      <c r="AA11" s="20">
        <v>2647</v>
      </c>
      <c r="AB11" s="20">
        <v>3002</v>
      </c>
      <c r="AC11" s="20">
        <v>3188</v>
      </c>
      <c r="AD11" s="20">
        <v>2983</v>
      </c>
      <c r="AE11" s="20">
        <v>3039</v>
      </c>
      <c r="AF11" s="21">
        <v>3281</v>
      </c>
      <c r="AG11" s="18">
        <f t="shared" si="2"/>
        <v>87064</v>
      </c>
    </row>
    <row r="12" spans="1:35" s="1" customFormat="1" ht="14.25" customHeight="1" x14ac:dyDescent="0.2">
      <c r="A12" s="22" t="s">
        <v>9</v>
      </c>
      <c r="B12" s="19">
        <v>2592</v>
      </c>
      <c r="C12" s="20">
        <v>2237</v>
      </c>
      <c r="D12" s="20">
        <v>2368</v>
      </c>
      <c r="E12" s="20">
        <v>2592</v>
      </c>
      <c r="F12" s="20">
        <v>2964</v>
      </c>
      <c r="G12" s="20">
        <v>2479</v>
      </c>
      <c r="H12" s="20">
        <v>2909</v>
      </c>
      <c r="I12" s="20">
        <v>2890</v>
      </c>
      <c r="J12" s="20">
        <v>2424</v>
      </c>
      <c r="K12" s="20">
        <v>2983</v>
      </c>
      <c r="L12" s="20">
        <v>2964</v>
      </c>
      <c r="M12" s="20">
        <v>2591</v>
      </c>
      <c r="N12" s="20">
        <v>2816</v>
      </c>
      <c r="O12" s="20">
        <v>2740</v>
      </c>
      <c r="P12" s="20">
        <v>2834</v>
      </c>
      <c r="Q12" s="20">
        <v>3263</v>
      </c>
      <c r="R12" s="20">
        <v>3057</v>
      </c>
      <c r="S12" s="20">
        <v>2666</v>
      </c>
      <c r="T12" s="20">
        <v>2554</v>
      </c>
      <c r="U12" s="20">
        <v>2797</v>
      </c>
      <c r="V12" s="20">
        <v>2629</v>
      </c>
      <c r="W12" s="20">
        <v>3038</v>
      </c>
      <c r="X12" s="20">
        <v>3318</v>
      </c>
      <c r="Y12" s="20">
        <v>3225</v>
      </c>
      <c r="Z12" s="20">
        <v>2815</v>
      </c>
      <c r="AA12" s="20">
        <v>2722</v>
      </c>
      <c r="AB12" s="20">
        <v>2983</v>
      </c>
      <c r="AC12" s="20">
        <v>3076</v>
      </c>
      <c r="AD12" s="20">
        <v>2927</v>
      </c>
      <c r="AE12" s="20">
        <v>3076</v>
      </c>
      <c r="AF12" s="21">
        <v>3226</v>
      </c>
      <c r="AG12" s="18">
        <f t="shared" si="2"/>
        <v>87755</v>
      </c>
    </row>
    <row r="13" spans="1:35" s="1" customFormat="1" ht="14.25" customHeight="1" x14ac:dyDescent="0.2">
      <c r="A13" s="22" t="s">
        <v>10</v>
      </c>
      <c r="B13" s="19">
        <v>2647</v>
      </c>
      <c r="C13" s="20">
        <v>2219</v>
      </c>
      <c r="D13" s="20">
        <v>2367</v>
      </c>
      <c r="E13" s="20">
        <v>2628</v>
      </c>
      <c r="F13" s="20">
        <v>3002</v>
      </c>
      <c r="G13" s="20">
        <v>2554</v>
      </c>
      <c r="H13" s="20">
        <v>2945</v>
      </c>
      <c r="I13" s="20">
        <v>3076</v>
      </c>
      <c r="J13" s="20">
        <v>2442</v>
      </c>
      <c r="K13" s="20">
        <v>2964</v>
      </c>
      <c r="L13" s="20">
        <v>2946</v>
      </c>
      <c r="M13" s="20">
        <v>2610</v>
      </c>
      <c r="N13" s="20">
        <v>2815</v>
      </c>
      <c r="O13" s="20">
        <v>2722</v>
      </c>
      <c r="P13" s="20">
        <v>3150</v>
      </c>
      <c r="Q13" s="20">
        <v>3356</v>
      </c>
      <c r="R13" s="20">
        <v>3188</v>
      </c>
      <c r="S13" s="20">
        <v>2778</v>
      </c>
      <c r="T13" s="20">
        <v>2610</v>
      </c>
      <c r="U13" s="20">
        <v>2889</v>
      </c>
      <c r="V13" s="20">
        <v>2629</v>
      </c>
      <c r="W13" s="20">
        <v>3002</v>
      </c>
      <c r="X13" s="20">
        <v>3356</v>
      </c>
      <c r="Y13" s="20">
        <v>3244</v>
      </c>
      <c r="Z13" s="20">
        <v>2517</v>
      </c>
      <c r="AA13" s="20">
        <v>2722</v>
      </c>
      <c r="AB13" s="20">
        <v>2796</v>
      </c>
      <c r="AC13" s="20">
        <v>3282</v>
      </c>
      <c r="AD13" s="20">
        <v>3002</v>
      </c>
      <c r="AE13" s="20">
        <v>3113</v>
      </c>
      <c r="AF13" s="21">
        <v>3001</v>
      </c>
      <c r="AG13" s="18">
        <f t="shared" si="2"/>
        <v>88572</v>
      </c>
    </row>
    <row r="14" spans="1:35" s="1" customFormat="1" ht="14.25" customHeight="1" x14ac:dyDescent="0.2">
      <c r="A14" s="22" t="s">
        <v>11</v>
      </c>
      <c r="B14" s="19">
        <v>2573</v>
      </c>
      <c r="C14" s="20">
        <v>2349</v>
      </c>
      <c r="D14" s="20">
        <v>2405</v>
      </c>
      <c r="E14" s="20">
        <v>2648</v>
      </c>
      <c r="F14" s="20">
        <v>3132</v>
      </c>
      <c r="G14" s="20">
        <v>2387</v>
      </c>
      <c r="H14" s="20">
        <v>2834</v>
      </c>
      <c r="I14" s="20">
        <v>3039</v>
      </c>
      <c r="J14" s="20">
        <v>2498</v>
      </c>
      <c r="K14" s="20">
        <v>3020</v>
      </c>
      <c r="L14" s="20">
        <v>3020</v>
      </c>
      <c r="M14" s="20">
        <v>2685</v>
      </c>
      <c r="N14" s="20">
        <v>2871</v>
      </c>
      <c r="O14" s="20">
        <v>2741</v>
      </c>
      <c r="P14" s="20">
        <v>3151</v>
      </c>
      <c r="Q14" s="20">
        <v>3318</v>
      </c>
      <c r="R14" s="20">
        <v>3170</v>
      </c>
      <c r="S14" s="20">
        <v>2834</v>
      </c>
      <c r="T14" s="20">
        <v>2648</v>
      </c>
      <c r="U14" s="20">
        <v>2890</v>
      </c>
      <c r="V14" s="20">
        <v>2684</v>
      </c>
      <c r="W14" s="20">
        <v>3076</v>
      </c>
      <c r="X14" s="20">
        <v>3430</v>
      </c>
      <c r="Y14" s="20">
        <v>3300</v>
      </c>
      <c r="Z14" s="20">
        <v>2647</v>
      </c>
      <c r="AA14" s="20">
        <v>2778</v>
      </c>
      <c r="AB14" s="20">
        <v>2909</v>
      </c>
      <c r="AC14" s="20">
        <v>3057</v>
      </c>
      <c r="AD14" s="20">
        <v>3020</v>
      </c>
      <c r="AE14" s="20">
        <v>3244</v>
      </c>
      <c r="AF14" s="21">
        <v>2964</v>
      </c>
      <c r="AG14" s="18">
        <f t="shared" si="2"/>
        <v>89322</v>
      </c>
    </row>
    <row r="15" spans="1:35" s="1" customFormat="1" ht="14.25" customHeight="1" x14ac:dyDescent="0.2">
      <c r="A15" s="22" t="s">
        <v>12</v>
      </c>
      <c r="B15" s="19">
        <v>2759</v>
      </c>
      <c r="C15" s="20">
        <v>2405</v>
      </c>
      <c r="D15" s="20">
        <v>2368</v>
      </c>
      <c r="E15" s="20">
        <v>2777</v>
      </c>
      <c r="F15" s="20">
        <v>2983</v>
      </c>
      <c r="G15" s="20">
        <v>2256</v>
      </c>
      <c r="H15" s="20">
        <v>2890</v>
      </c>
      <c r="I15" s="20">
        <v>2927</v>
      </c>
      <c r="J15" s="20">
        <v>2629</v>
      </c>
      <c r="K15" s="20">
        <v>3113</v>
      </c>
      <c r="L15" s="20">
        <v>2852</v>
      </c>
      <c r="M15" s="20">
        <v>2759</v>
      </c>
      <c r="N15" s="20">
        <v>2871</v>
      </c>
      <c r="O15" s="20">
        <v>2778</v>
      </c>
      <c r="P15" s="20">
        <v>3151</v>
      </c>
      <c r="Q15" s="20">
        <v>3356</v>
      </c>
      <c r="R15" s="20">
        <v>3188</v>
      </c>
      <c r="S15" s="20">
        <v>2927</v>
      </c>
      <c r="T15" s="20">
        <v>2703</v>
      </c>
      <c r="U15" s="20">
        <v>2890</v>
      </c>
      <c r="V15" s="20">
        <v>2704</v>
      </c>
      <c r="W15" s="20">
        <v>3020</v>
      </c>
      <c r="X15" s="20">
        <v>3505</v>
      </c>
      <c r="Y15" s="20">
        <v>3374</v>
      </c>
      <c r="Z15" s="20">
        <v>2592</v>
      </c>
      <c r="AA15" s="20">
        <v>2517</v>
      </c>
      <c r="AB15" s="20">
        <v>2945</v>
      </c>
      <c r="AC15" s="20">
        <v>2908</v>
      </c>
      <c r="AD15" s="20">
        <v>3058</v>
      </c>
      <c r="AE15" s="20">
        <v>3151</v>
      </c>
      <c r="AF15" s="21">
        <v>2965</v>
      </c>
      <c r="AG15" s="18">
        <f t="shared" si="2"/>
        <v>89321</v>
      </c>
    </row>
    <row r="16" spans="1:35" s="1" customFormat="1" ht="14.25" customHeight="1" x14ac:dyDescent="0.2">
      <c r="A16" s="22" t="s">
        <v>13</v>
      </c>
      <c r="B16" s="19">
        <v>2722</v>
      </c>
      <c r="C16" s="20">
        <v>2666</v>
      </c>
      <c r="D16" s="20">
        <v>2424</v>
      </c>
      <c r="E16" s="20">
        <v>2853</v>
      </c>
      <c r="F16" s="20">
        <v>2871</v>
      </c>
      <c r="G16" s="20">
        <v>2423</v>
      </c>
      <c r="H16" s="20">
        <v>3020</v>
      </c>
      <c r="I16" s="20">
        <v>2983</v>
      </c>
      <c r="J16" s="20">
        <v>2461</v>
      </c>
      <c r="K16" s="20">
        <v>3114</v>
      </c>
      <c r="L16" s="20">
        <v>2759</v>
      </c>
      <c r="M16" s="20">
        <v>2796</v>
      </c>
      <c r="N16" s="20">
        <v>2964</v>
      </c>
      <c r="O16" s="20">
        <v>2759</v>
      </c>
      <c r="P16" s="20">
        <v>3206</v>
      </c>
      <c r="Q16" s="20">
        <v>3393</v>
      </c>
      <c r="R16" s="20">
        <v>3057</v>
      </c>
      <c r="S16" s="20">
        <v>2834</v>
      </c>
      <c r="T16" s="20">
        <v>2740</v>
      </c>
      <c r="U16" s="20">
        <v>2479</v>
      </c>
      <c r="V16" s="20">
        <v>2684</v>
      </c>
      <c r="W16" s="20">
        <v>3020</v>
      </c>
      <c r="X16" s="20">
        <v>3412</v>
      </c>
      <c r="Y16" s="20">
        <v>3318</v>
      </c>
      <c r="Z16" s="20">
        <v>2628</v>
      </c>
      <c r="AA16" s="20">
        <v>2554</v>
      </c>
      <c r="AB16" s="20">
        <v>2964</v>
      </c>
      <c r="AC16" s="20">
        <v>2834</v>
      </c>
      <c r="AD16" s="20">
        <v>3057</v>
      </c>
      <c r="AE16" s="20">
        <v>3206</v>
      </c>
      <c r="AF16" s="21">
        <v>3038</v>
      </c>
      <c r="AG16" s="18">
        <f t="shared" si="2"/>
        <v>89239</v>
      </c>
    </row>
    <row r="17" spans="1:33" s="1" customFormat="1" ht="14.25" customHeight="1" x14ac:dyDescent="0.2">
      <c r="A17" s="22" t="s">
        <v>14</v>
      </c>
      <c r="B17" s="19">
        <v>2666</v>
      </c>
      <c r="C17" s="20">
        <v>2666</v>
      </c>
      <c r="D17" s="20">
        <v>2386</v>
      </c>
      <c r="E17" s="20">
        <v>2722</v>
      </c>
      <c r="F17" s="20">
        <v>2685</v>
      </c>
      <c r="G17" s="20">
        <v>2331</v>
      </c>
      <c r="H17" s="20">
        <v>2796</v>
      </c>
      <c r="I17" s="20">
        <v>2610</v>
      </c>
      <c r="J17" s="20">
        <v>2554</v>
      </c>
      <c r="K17" s="20">
        <v>2908</v>
      </c>
      <c r="L17" s="20">
        <v>2704</v>
      </c>
      <c r="M17" s="20">
        <v>2573</v>
      </c>
      <c r="N17" s="20">
        <v>3002</v>
      </c>
      <c r="O17" s="20">
        <v>2629</v>
      </c>
      <c r="P17" s="20">
        <v>3095</v>
      </c>
      <c r="Q17" s="20">
        <v>3244</v>
      </c>
      <c r="R17" s="20">
        <v>2610</v>
      </c>
      <c r="S17" s="20">
        <v>2740</v>
      </c>
      <c r="T17" s="20">
        <v>2573</v>
      </c>
      <c r="U17" s="20">
        <v>2480</v>
      </c>
      <c r="V17" s="20">
        <v>2405</v>
      </c>
      <c r="W17" s="20">
        <v>2890</v>
      </c>
      <c r="X17" s="20">
        <v>3523</v>
      </c>
      <c r="Y17" s="20">
        <v>3617</v>
      </c>
      <c r="Z17" s="20">
        <v>2573</v>
      </c>
      <c r="AA17" s="20">
        <v>2293</v>
      </c>
      <c r="AB17" s="20">
        <v>2853</v>
      </c>
      <c r="AC17" s="20">
        <v>2722</v>
      </c>
      <c r="AD17" s="20">
        <v>2983</v>
      </c>
      <c r="AE17" s="20">
        <v>3095</v>
      </c>
      <c r="AF17" s="21">
        <v>2909</v>
      </c>
      <c r="AG17" s="18">
        <f t="shared" si="2"/>
        <v>85837</v>
      </c>
    </row>
    <row r="18" spans="1:33" s="1" customFormat="1" ht="14.25" customHeight="1" x14ac:dyDescent="0.2">
      <c r="A18" s="22" t="s">
        <v>15</v>
      </c>
      <c r="B18" s="19">
        <v>2536</v>
      </c>
      <c r="C18" s="20">
        <v>2591</v>
      </c>
      <c r="D18" s="20">
        <v>2237</v>
      </c>
      <c r="E18" s="20">
        <v>2517</v>
      </c>
      <c r="F18" s="20">
        <v>2647</v>
      </c>
      <c r="G18" s="20">
        <v>2162</v>
      </c>
      <c r="H18" s="20">
        <v>2704</v>
      </c>
      <c r="I18" s="20">
        <v>2442</v>
      </c>
      <c r="J18" s="20">
        <v>2349</v>
      </c>
      <c r="K18" s="20">
        <v>2722</v>
      </c>
      <c r="L18" s="20">
        <v>2628</v>
      </c>
      <c r="M18" s="20">
        <v>2387</v>
      </c>
      <c r="N18" s="20">
        <v>3020</v>
      </c>
      <c r="O18" s="20">
        <v>2647</v>
      </c>
      <c r="P18" s="20">
        <v>3058</v>
      </c>
      <c r="Q18" s="20">
        <v>3207</v>
      </c>
      <c r="R18" s="20">
        <v>2666</v>
      </c>
      <c r="S18" s="20">
        <v>2498</v>
      </c>
      <c r="T18" s="20">
        <v>2517</v>
      </c>
      <c r="U18" s="20">
        <v>2461</v>
      </c>
      <c r="V18" s="20">
        <v>2256</v>
      </c>
      <c r="W18" s="20">
        <v>2722</v>
      </c>
      <c r="X18" s="20">
        <v>3338</v>
      </c>
      <c r="Y18" s="20">
        <v>3468</v>
      </c>
      <c r="Z18" s="20">
        <v>2312</v>
      </c>
      <c r="AA18" s="20">
        <v>2293</v>
      </c>
      <c r="AB18" s="20">
        <v>2740</v>
      </c>
      <c r="AC18" s="20">
        <v>2591</v>
      </c>
      <c r="AD18" s="20">
        <v>2964</v>
      </c>
      <c r="AE18" s="20">
        <v>3095</v>
      </c>
      <c r="AF18" s="21">
        <v>2815</v>
      </c>
      <c r="AG18" s="18">
        <f t="shared" si="2"/>
        <v>82590</v>
      </c>
    </row>
    <row r="19" spans="1:33" s="1" customFormat="1" ht="14.25" customHeight="1" x14ac:dyDescent="0.2">
      <c r="A19" s="22" t="s">
        <v>16</v>
      </c>
      <c r="B19" s="19">
        <v>2684</v>
      </c>
      <c r="C19" s="20">
        <v>2610</v>
      </c>
      <c r="D19" s="20">
        <v>2219</v>
      </c>
      <c r="E19" s="20">
        <v>1752</v>
      </c>
      <c r="F19" s="20">
        <v>2554</v>
      </c>
      <c r="G19" s="20">
        <v>2125</v>
      </c>
      <c r="H19" s="20">
        <v>2628</v>
      </c>
      <c r="I19" s="20">
        <v>2424</v>
      </c>
      <c r="J19" s="20">
        <v>2629</v>
      </c>
      <c r="K19" s="20">
        <v>2741</v>
      </c>
      <c r="L19" s="20">
        <v>2685</v>
      </c>
      <c r="M19" s="20">
        <v>2330</v>
      </c>
      <c r="N19" s="20">
        <v>2684</v>
      </c>
      <c r="O19" s="20">
        <v>2517</v>
      </c>
      <c r="P19" s="20">
        <v>3150</v>
      </c>
      <c r="Q19" s="20">
        <v>3132</v>
      </c>
      <c r="R19" s="20">
        <v>2685</v>
      </c>
      <c r="S19" s="20">
        <v>2275</v>
      </c>
      <c r="T19" s="20">
        <v>2517</v>
      </c>
      <c r="U19" s="20">
        <v>2628</v>
      </c>
      <c r="V19" s="20">
        <v>2181</v>
      </c>
      <c r="W19" s="20">
        <v>2685</v>
      </c>
      <c r="X19" s="20">
        <v>3449</v>
      </c>
      <c r="Y19" s="20">
        <v>3486</v>
      </c>
      <c r="Z19" s="20">
        <v>2386</v>
      </c>
      <c r="AA19" s="20">
        <v>2442</v>
      </c>
      <c r="AB19" s="20">
        <v>2778</v>
      </c>
      <c r="AC19" s="20">
        <v>2741</v>
      </c>
      <c r="AD19" s="20">
        <v>3300</v>
      </c>
      <c r="AE19" s="20">
        <v>3132</v>
      </c>
      <c r="AF19" s="21">
        <v>2908</v>
      </c>
      <c r="AG19" s="18">
        <f t="shared" si="2"/>
        <v>82457</v>
      </c>
    </row>
    <row r="20" spans="1:33" s="1" customFormat="1" ht="14.25" customHeight="1" x14ac:dyDescent="0.2">
      <c r="A20" s="22" t="s">
        <v>17</v>
      </c>
      <c r="B20" s="19">
        <v>2517</v>
      </c>
      <c r="C20" s="20">
        <v>2666</v>
      </c>
      <c r="D20" s="20">
        <v>2237</v>
      </c>
      <c r="E20" s="20">
        <v>2554</v>
      </c>
      <c r="F20" s="20">
        <v>2554</v>
      </c>
      <c r="G20" s="20">
        <v>2070</v>
      </c>
      <c r="H20" s="20">
        <v>2592</v>
      </c>
      <c r="I20" s="20">
        <v>2628</v>
      </c>
      <c r="J20" s="20">
        <v>2498</v>
      </c>
      <c r="K20" s="20">
        <v>2722</v>
      </c>
      <c r="L20" s="20">
        <v>2685</v>
      </c>
      <c r="M20" s="20">
        <v>2330</v>
      </c>
      <c r="N20" s="20">
        <v>2536</v>
      </c>
      <c r="O20" s="20">
        <v>2461</v>
      </c>
      <c r="P20" s="20">
        <v>2983</v>
      </c>
      <c r="Q20" s="20">
        <v>3281</v>
      </c>
      <c r="R20" s="20">
        <v>2722</v>
      </c>
      <c r="S20" s="20">
        <v>2423</v>
      </c>
      <c r="T20" s="20">
        <v>2573</v>
      </c>
      <c r="U20" s="20">
        <v>2685</v>
      </c>
      <c r="V20" s="20">
        <v>2070</v>
      </c>
      <c r="W20" s="20">
        <v>2517</v>
      </c>
      <c r="X20" s="20">
        <v>3281</v>
      </c>
      <c r="Y20" s="20">
        <v>3449</v>
      </c>
      <c r="Z20" s="20">
        <v>2442</v>
      </c>
      <c r="AA20" s="20">
        <v>2349</v>
      </c>
      <c r="AB20" s="20">
        <v>2815</v>
      </c>
      <c r="AC20" s="20">
        <v>2722</v>
      </c>
      <c r="AD20" s="20">
        <v>3281</v>
      </c>
      <c r="AE20" s="20">
        <v>3020</v>
      </c>
      <c r="AF20" s="21">
        <v>2983</v>
      </c>
      <c r="AG20" s="18">
        <f t="shared" si="2"/>
        <v>82646</v>
      </c>
    </row>
    <row r="21" spans="1:33" s="1" customFormat="1" ht="14.25" customHeight="1" x14ac:dyDescent="0.2">
      <c r="A21" s="22" t="s">
        <v>18</v>
      </c>
      <c r="B21" s="19">
        <v>2573</v>
      </c>
      <c r="C21" s="20">
        <v>2536</v>
      </c>
      <c r="D21" s="20">
        <v>2554</v>
      </c>
      <c r="E21" s="20">
        <v>2592</v>
      </c>
      <c r="F21" s="20">
        <v>2536</v>
      </c>
      <c r="G21" s="20">
        <v>2256</v>
      </c>
      <c r="H21" s="20">
        <v>2517</v>
      </c>
      <c r="I21" s="20">
        <v>2704</v>
      </c>
      <c r="J21" s="20">
        <v>2498</v>
      </c>
      <c r="K21" s="20">
        <v>2572</v>
      </c>
      <c r="L21" s="20">
        <v>2647</v>
      </c>
      <c r="M21" s="20">
        <v>2349</v>
      </c>
      <c r="N21" s="20">
        <v>2647</v>
      </c>
      <c r="O21" s="20">
        <v>2498</v>
      </c>
      <c r="P21" s="20">
        <v>3020</v>
      </c>
      <c r="Q21" s="20">
        <v>3318</v>
      </c>
      <c r="R21" s="20">
        <v>2722</v>
      </c>
      <c r="S21" s="20">
        <v>2387</v>
      </c>
      <c r="T21" s="20">
        <v>2684</v>
      </c>
      <c r="U21" s="20">
        <v>2554</v>
      </c>
      <c r="V21" s="20">
        <v>2442</v>
      </c>
      <c r="W21" s="20">
        <v>2367</v>
      </c>
      <c r="X21" s="20">
        <v>3113</v>
      </c>
      <c r="Y21" s="20">
        <v>3468</v>
      </c>
      <c r="Z21" s="20">
        <v>2611</v>
      </c>
      <c r="AA21" s="20">
        <v>2331</v>
      </c>
      <c r="AB21" s="20">
        <v>2890</v>
      </c>
      <c r="AC21" s="20">
        <v>2778</v>
      </c>
      <c r="AD21" s="20">
        <v>3300</v>
      </c>
      <c r="AE21" s="20">
        <v>3058</v>
      </c>
      <c r="AF21" s="21">
        <v>3058</v>
      </c>
      <c r="AG21" s="18">
        <f t="shared" si="2"/>
        <v>83580</v>
      </c>
    </row>
    <row r="22" spans="1:33" s="1" customFormat="1" ht="14.25" customHeight="1" x14ac:dyDescent="0.2">
      <c r="A22" s="22" t="s">
        <v>19</v>
      </c>
      <c r="B22" s="19">
        <v>2722</v>
      </c>
      <c r="C22" s="20">
        <v>2517</v>
      </c>
      <c r="D22" s="20">
        <v>2480</v>
      </c>
      <c r="E22" s="20">
        <v>2740</v>
      </c>
      <c r="F22" s="20">
        <v>2498</v>
      </c>
      <c r="G22" s="20">
        <v>2162</v>
      </c>
      <c r="H22" s="20">
        <v>2349</v>
      </c>
      <c r="I22" s="20">
        <v>2983</v>
      </c>
      <c r="J22" s="20">
        <v>2461</v>
      </c>
      <c r="K22" s="20">
        <v>2331</v>
      </c>
      <c r="L22" s="20">
        <v>2796</v>
      </c>
      <c r="M22" s="20">
        <v>2387</v>
      </c>
      <c r="N22" s="20">
        <v>2592</v>
      </c>
      <c r="O22" s="20">
        <v>2703</v>
      </c>
      <c r="P22" s="20">
        <v>3076</v>
      </c>
      <c r="Q22" s="20">
        <v>3300</v>
      </c>
      <c r="R22" s="20">
        <v>2647</v>
      </c>
      <c r="S22" s="20">
        <v>2349</v>
      </c>
      <c r="T22" s="20">
        <v>2871</v>
      </c>
      <c r="U22" s="20">
        <v>2573</v>
      </c>
      <c r="V22" s="20">
        <v>2125</v>
      </c>
      <c r="W22" s="20">
        <v>2293</v>
      </c>
      <c r="X22" s="20">
        <v>2946</v>
      </c>
      <c r="Y22" s="20">
        <v>3132</v>
      </c>
      <c r="Z22" s="20">
        <v>2777</v>
      </c>
      <c r="AA22" s="20">
        <v>2255</v>
      </c>
      <c r="AB22" s="20">
        <v>2703</v>
      </c>
      <c r="AC22" s="20">
        <v>2759</v>
      </c>
      <c r="AD22" s="20">
        <v>3263</v>
      </c>
      <c r="AE22" s="20">
        <v>2852</v>
      </c>
      <c r="AF22" s="21">
        <v>3113</v>
      </c>
      <c r="AG22" s="18">
        <f t="shared" si="2"/>
        <v>82755</v>
      </c>
    </row>
    <row r="23" spans="1:33" s="1" customFormat="1" ht="14.25" customHeight="1" x14ac:dyDescent="0.2">
      <c r="A23" s="22" t="s">
        <v>20</v>
      </c>
      <c r="B23" s="19">
        <v>2647</v>
      </c>
      <c r="C23" s="20">
        <v>2479</v>
      </c>
      <c r="D23" s="20">
        <v>2386</v>
      </c>
      <c r="E23" s="20">
        <v>2778</v>
      </c>
      <c r="F23" s="20">
        <v>2442</v>
      </c>
      <c r="G23" s="20">
        <v>1790</v>
      </c>
      <c r="H23" s="20">
        <v>2367</v>
      </c>
      <c r="I23" s="20">
        <v>2833</v>
      </c>
      <c r="J23" s="20">
        <v>2274</v>
      </c>
      <c r="K23" s="20">
        <v>2330</v>
      </c>
      <c r="L23" s="20">
        <v>2499</v>
      </c>
      <c r="M23" s="20">
        <v>2237</v>
      </c>
      <c r="N23" s="20">
        <v>2479</v>
      </c>
      <c r="O23" s="20">
        <v>2517</v>
      </c>
      <c r="P23" s="20">
        <v>2965</v>
      </c>
      <c r="Q23" s="20">
        <v>3207</v>
      </c>
      <c r="R23" s="20">
        <v>2535</v>
      </c>
      <c r="S23" s="20">
        <v>2368</v>
      </c>
      <c r="T23" s="20">
        <v>2554</v>
      </c>
      <c r="U23" s="20">
        <v>2423</v>
      </c>
      <c r="V23" s="20">
        <v>2144</v>
      </c>
      <c r="W23" s="20">
        <v>2144</v>
      </c>
      <c r="X23" s="20">
        <v>2684</v>
      </c>
      <c r="Y23" s="20">
        <v>3095</v>
      </c>
      <c r="Z23" s="20">
        <v>2685</v>
      </c>
      <c r="AA23" s="20">
        <v>2200</v>
      </c>
      <c r="AB23" s="20">
        <v>2517</v>
      </c>
      <c r="AC23" s="20">
        <v>2610</v>
      </c>
      <c r="AD23" s="20">
        <v>3244</v>
      </c>
      <c r="AE23" s="20">
        <v>2797</v>
      </c>
      <c r="AF23" s="21">
        <v>3412</v>
      </c>
      <c r="AG23" s="18">
        <f t="shared" si="2"/>
        <v>79642</v>
      </c>
    </row>
    <row r="24" spans="1:33" s="1" customFormat="1" ht="14.25" customHeight="1" x14ac:dyDescent="0.2">
      <c r="A24" s="22" t="s">
        <v>21</v>
      </c>
      <c r="B24" s="19">
        <v>2498</v>
      </c>
      <c r="C24" s="20">
        <v>2144</v>
      </c>
      <c r="D24" s="20">
        <v>2181</v>
      </c>
      <c r="E24" s="20">
        <v>2591</v>
      </c>
      <c r="F24" s="20">
        <v>2163</v>
      </c>
      <c r="G24" s="20">
        <v>1603</v>
      </c>
      <c r="H24" s="20">
        <v>2349</v>
      </c>
      <c r="I24" s="20">
        <v>2722</v>
      </c>
      <c r="J24" s="20">
        <v>2182</v>
      </c>
      <c r="K24" s="20">
        <v>2331</v>
      </c>
      <c r="L24" s="20">
        <v>2535</v>
      </c>
      <c r="M24" s="20">
        <v>2088</v>
      </c>
      <c r="N24" s="20">
        <v>2070</v>
      </c>
      <c r="O24" s="20">
        <v>2163</v>
      </c>
      <c r="P24" s="20">
        <v>2778</v>
      </c>
      <c r="Q24" s="20">
        <v>2927</v>
      </c>
      <c r="R24" s="20">
        <v>2387</v>
      </c>
      <c r="S24" s="20">
        <v>2218</v>
      </c>
      <c r="T24" s="20">
        <v>2293</v>
      </c>
      <c r="U24" s="20">
        <v>2405</v>
      </c>
      <c r="V24" s="20">
        <v>2070</v>
      </c>
      <c r="W24" s="20">
        <v>2051</v>
      </c>
      <c r="X24" s="20">
        <v>2443</v>
      </c>
      <c r="Y24" s="20">
        <v>2796</v>
      </c>
      <c r="Z24" s="20">
        <v>2759</v>
      </c>
      <c r="AA24" s="20">
        <v>2014</v>
      </c>
      <c r="AB24" s="20">
        <v>2387</v>
      </c>
      <c r="AC24" s="20">
        <v>2424</v>
      </c>
      <c r="AD24" s="20">
        <v>3057</v>
      </c>
      <c r="AE24" s="20">
        <v>2721</v>
      </c>
      <c r="AF24" s="21">
        <v>3281</v>
      </c>
      <c r="AG24" s="18">
        <f t="shared" si="2"/>
        <v>74631</v>
      </c>
    </row>
    <row r="25" spans="1:33" s="1" customFormat="1" ht="14.25" customHeight="1" x14ac:dyDescent="0.2">
      <c r="A25" s="22" t="s">
        <v>22</v>
      </c>
      <c r="B25" s="19">
        <v>2368</v>
      </c>
      <c r="C25" s="20">
        <v>1939</v>
      </c>
      <c r="D25" s="20">
        <v>2126</v>
      </c>
      <c r="E25" s="20">
        <v>2461</v>
      </c>
      <c r="F25" s="20">
        <v>1976</v>
      </c>
      <c r="G25" s="20">
        <v>1492</v>
      </c>
      <c r="H25" s="20">
        <v>2293</v>
      </c>
      <c r="I25" s="20">
        <v>2424</v>
      </c>
      <c r="J25" s="20">
        <v>1771</v>
      </c>
      <c r="K25" s="20">
        <v>2255</v>
      </c>
      <c r="L25" s="20">
        <v>2368</v>
      </c>
      <c r="M25" s="20">
        <v>1902</v>
      </c>
      <c r="N25" s="20">
        <v>1789</v>
      </c>
      <c r="O25" s="20">
        <v>2200</v>
      </c>
      <c r="P25" s="20">
        <v>2255</v>
      </c>
      <c r="Q25" s="20">
        <v>2647</v>
      </c>
      <c r="R25" s="20">
        <v>2274</v>
      </c>
      <c r="S25" s="20">
        <v>2237</v>
      </c>
      <c r="T25" s="20">
        <v>2051</v>
      </c>
      <c r="U25" s="20">
        <v>2480</v>
      </c>
      <c r="V25" s="20">
        <v>1976</v>
      </c>
      <c r="W25" s="20">
        <v>2014</v>
      </c>
      <c r="X25" s="20">
        <v>2367</v>
      </c>
      <c r="Y25" s="20">
        <v>2703</v>
      </c>
      <c r="Z25" s="20">
        <v>2629</v>
      </c>
      <c r="AA25" s="20">
        <v>1864</v>
      </c>
      <c r="AB25" s="20">
        <v>2554</v>
      </c>
      <c r="AC25" s="20">
        <v>2293</v>
      </c>
      <c r="AD25" s="20">
        <v>3095</v>
      </c>
      <c r="AE25" s="20">
        <v>2611</v>
      </c>
      <c r="AF25" s="21">
        <v>3319</v>
      </c>
      <c r="AG25" s="18">
        <f t="shared" si="2"/>
        <v>70733</v>
      </c>
    </row>
    <row r="26" spans="1:33" s="1" customFormat="1" ht="14.25" customHeight="1" x14ac:dyDescent="0.2">
      <c r="A26" s="22" t="s">
        <v>23</v>
      </c>
      <c r="B26" s="19">
        <v>2274</v>
      </c>
      <c r="C26" s="20">
        <v>1883</v>
      </c>
      <c r="D26" s="20">
        <v>2032</v>
      </c>
      <c r="E26" s="20">
        <v>2331</v>
      </c>
      <c r="F26" s="20">
        <v>1696</v>
      </c>
      <c r="G26" s="20">
        <v>1417</v>
      </c>
      <c r="H26" s="20">
        <v>2387</v>
      </c>
      <c r="I26" s="20">
        <v>2442</v>
      </c>
      <c r="J26" s="20">
        <v>1771</v>
      </c>
      <c r="K26" s="20">
        <v>2107</v>
      </c>
      <c r="L26" s="20">
        <v>2237</v>
      </c>
      <c r="M26" s="20">
        <v>1883</v>
      </c>
      <c r="N26" s="20">
        <v>1809</v>
      </c>
      <c r="O26" s="20">
        <v>2274</v>
      </c>
      <c r="P26" s="20">
        <v>2331</v>
      </c>
      <c r="Q26" s="20">
        <v>2778</v>
      </c>
      <c r="R26" s="20">
        <v>2144</v>
      </c>
      <c r="S26" s="20">
        <v>2200</v>
      </c>
      <c r="T26" s="20">
        <v>2051</v>
      </c>
      <c r="U26" s="20">
        <v>2032</v>
      </c>
      <c r="V26" s="20">
        <v>2013</v>
      </c>
      <c r="W26" s="20">
        <v>2125</v>
      </c>
      <c r="X26" s="20">
        <v>2424</v>
      </c>
      <c r="Y26" s="20">
        <v>2648</v>
      </c>
      <c r="Z26" s="20">
        <v>2461</v>
      </c>
      <c r="AA26" s="20">
        <v>1920</v>
      </c>
      <c r="AB26" s="20">
        <v>2554</v>
      </c>
      <c r="AC26" s="20">
        <v>2218</v>
      </c>
      <c r="AD26" s="20">
        <v>2964</v>
      </c>
      <c r="AE26" s="20">
        <v>2535</v>
      </c>
      <c r="AF26" s="21">
        <v>3132</v>
      </c>
      <c r="AG26" s="18">
        <f t="shared" si="2"/>
        <v>69073</v>
      </c>
    </row>
    <row r="27" spans="1:33" s="1" customFormat="1" ht="14.25" customHeight="1" x14ac:dyDescent="0.2">
      <c r="A27" s="22" t="s">
        <v>24</v>
      </c>
      <c r="B27" s="19">
        <v>2070</v>
      </c>
      <c r="C27" s="20">
        <v>2014</v>
      </c>
      <c r="D27" s="20">
        <v>1995</v>
      </c>
      <c r="E27" s="20">
        <v>2256</v>
      </c>
      <c r="F27" s="20">
        <v>1622</v>
      </c>
      <c r="G27" s="20">
        <v>634</v>
      </c>
      <c r="H27" s="20">
        <v>2517</v>
      </c>
      <c r="I27" s="20">
        <v>2703</v>
      </c>
      <c r="J27" s="20">
        <v>2032</v>
      </c>
      <c r="K27" s="20">
        <v>2051</v>
      </c>
      <c r="L27" s="20">
        <v>2461</v>
      </c>
      <c r="M27" s="20">
        <v>1640</v>
      </c>
      <c r="N27" s="20">
        <v>1696</v>
      </c>
      <c r="O27" s="20">
        <v>2200</v>
      </c>
      <c r="P27" s="20">
        <v>2181</v>
      </c>
      <c r="Q27" s="20">
        <v>2778</v>
      </c>
      <c r="R27" s="20">
        <v>2070</v>
      </c>
      <c r="S27" s="20">
        <v>2181</v>
      </c>
      <c r="T27" s="20">
        <v>2069</v>
      </c>
      <c r="U27" s="20">
        <v>1268</v>
      </c>
      <c r="V27" s="20">
        <v>1846</v>
      </c>
      <c r="W27" s="20">
        <v>2088</v>
      </c>
      <c r="X27" s="20">
        <v>2386</v>
      </c>
      <c r="Y27" s="20">
        <v>2498</v>
      </c>
      <c r="Z27" s="20">
        <v>2423</v>
      </c>
      <c r="AA27" s="20">
        <v>2182</v>
      </c>
      <c r="AB27" s="20">
        <v>2367</v>
      </c>
      <c r="AC27" s="20">
        <v>2032</v>
      </c>
      <c r="AD27" s="20">
        <v>2964</v>
      </c>
      <c r="AE27" s="20">
        <v>2498</v>
      </c>
      <c r="AF27" s="21">
        <v>3057</v>
      </c>
      <c r="AG27" s="18">
        <f t="shared" si="2"/>
        <v>66779</v>
      </c>
    </row>
    <row r="28" spans="1:33" s="1" customFormat="1" ht="14.25" customHeight="1" x14ac:dyDescent="0.2">
      <c r="A28" s="22" t="s">
        <v>25</v>
      </c>
      <c r="B28" s="19">
        <v>2125</v>
      </c>
      <c r="C28" s="20">
        <v>2013</v>
      </c>
      <c r="D28" s="20">
        <v>1901</v>
      </c>
      <c r="E28" s="20">
        <v>2349</v>
      </c>
      <c r="F28" s="20">
        <v>1604</v>
      </c>
      <c r="G28" s="20">
        <v>0</v>
      </c>
      <c r="H28" s="20">
        <v>2274</v>
      </c>
      <c r="I28" s="20">
        <v>2666</v>
      </c>
      <c r="J28" s="20">
        <v>1790</v>
      </c>
      <c r="K28" s="20">
        <v>2051</v>
      </c>
      <c r="L28" s="20">
        <v>2591</v>
      </c>
      <c r="M28" s="20">
        <v>1622</v>
      </c>
      <c r="N28" s="20">
        <v>1883</v>
      </c>
      <c r="O28" s="20">
        <v>1995</v>
      </c>
      <c r="P28" s="20">
        <v>2480</v>
      </c>
      <c r="Q28" s="20">
        <v>2703</v>
      </c>
      <c r="R28" s="20">
        <v>1845</v>
      </c>
      <c r="S28" s="20">
        <v>2200</v>
      </c>
      <c r="T28" s="20">
        <v>2256</v>
      </c>
      <c r="U28" s="20">
        <v>1286</v>
      </c>
      <c r="V28" s="20">
        <v>2069</v>
      </c>
      <c r="W28" s="20">
        <v>2088</v>
      </c>
      <c r="X28" s="20">
        <v>2685</v>
      </c>
      <c r="Y28" s="20">
        <v>2554</v>
      </c>
      <c r="Z28" s="20">
        <v>2443</v>
      </c>
      <c r="AA28" s="20">
        <v>2162</v>
      </c>
      <c r="AB28" s="20">
        <v>2573</v>
      </c>
      <c r="AC28" s="20">
        <v>2051</v>
      </c>
      <c r="AD28" s="20">
        <v>2909</v>
      </c>
      <c r="AE28" s="20">
        <v>2461</v>
      </c>
      <c r="AF28" s="21">
        <v>3095</v>
      </c>
      <c r="AG28" s="18">
        <f t="shared" si="2"/>
        <v>66724</v>
      </c>
    </row>
    <row r="29" spans="1:33" s="1" customFormat="1" ht="14.25" customHeight="1" x14ac:dyDescent="0.2">
      <c r="A29" s="22" t="s">
        <v>26</v>
      </c>
      <c r="B29" s="19">
        <v>2032</v>
      </c>
      <c r="C29" s="20">
        <v>1883</v>
      </c>
      <c r="D29" s="20">
        <v>1920</v>
      </c>
      <c r="E29" s="20">
        <v>2386</v>
      </c>
      <c r="F29" s="20">
        <v>1603</v>
      </c>
      <c r="G29" s="20">
        <v>0</v>
      </c>
      <c r="H29" s="20">
        <v>2349</v>
      </c>
      <c r="I29" s="20">
        <v>2592</v>
      </c>
      <c r="J29" s="20">
        <v>1603</v>
      </c>
      <c r="K29" s="20">
        <v>2032</v>
      </c>
      <c r="L29" s="20">
        <v>2536</v>
      </c>
      <c r="M29" s="20">
        <v>1753</v>
      </c>
      <c r="N29" s="20">
        <v>1604</v>
      </c>
      <c r="O29" s="20">
        <v>1957</v>
      </c>
      <c r="P29" s="20">
        <v>2535</v>
      </c>
      <c r="Q29" s="20">
        <v>2722</v>
      </c>
      <c r="R29" s="20">
        <v>1846</v>
      </c>
      <c r="S29" s="20">
        <v>2293</v>
      </c>
      <c r="T29" s="20">
        <v>2088</v>
      </c>
      <c r="U29" s="20">
        <v>1324</v>
      </c>
      <c r="V29" s="20">
        <v>2144</v>
      </c>
      <c r="W29" s="20">
        <v>2163</v>
      </c>
      <c r="X29" s="20">
        <v>2293</v>
      </c>
      <c r="Y29" s="20">
        <v>2535</v>
      </c>
      <c r="Z29" s="20">
        <v>2423</v>
      </c>
      <c r="AA29" s="20">
        <v>2312</v>
      </c>
      <c r="AB29" s="20">
        <v>2424</v>
      </c>
      <c r="AC29" s="20">
        <v>2125</v>
      </c>
      <c r="AD29" s="20">
        <v>2927</v>
      </c>
      <c r="AE29" s="20">
        <v>2554</v>
      </c>
      <c r="AF29" s="21">
        <v>3039</v>
      </c>
      <c r="AG29" s="18">
        <f t="shared" si="2"/>
        <v>65997</v>
      </c>
    </row>
    <row r="30" spans="1:33" s="1" customFormat="1" ht="14.25" customHeight="1" x14ac:dyDescent="0.2">
      <c r="A30" s="22" t="s">
        <v>27</v>
      </c>
      <c r="B30" s="19">
        <v>2051</v>
      </c>
      <c r="C30" s="20">
        <v>1846</v>
      </c>
      <c r="D30" s="20">
        <v>1846</v>
      </c>
      <c r="E30" s="20">
        <v>2181</v>
      </c>
      <c r="F30" s="20">
        <v>1659</v>
      </c>
      <c r="G30" s="20">
        <v>764</v>
      </c>
      <c r="H30" s="20">
        <v>1939</v>
      </c>
      <c r="I30" s="20">
        <v>2647</v>
      </c>
      <c r="J30" s="20">
        <v>1715</v>
      </c>
      <c r="K30" s="20">
        <v>2162</v>
      </c>
      <c r="L30" s="20">
        <v>2479</v>
      </c>
      <c r="M30" s="20">
        <v>1677</v>
      </c>
      <c r="N30" s="20">
        <v>1883</v>
      </c>
      <c r="O30" s="20">
        <v>2163</v>
      </c>
      <c r="P30" s="20">
        <v>2647</v>
      </c>
      <c r="Q30" s="20">
        <v>2834</v>
      </c>
      <c r="R30" s="20">
        <v>1902</v>
      </c>
      <c r="S30" s="20">
        <v>2517</v>
      </c>
      <c r="T30" s="20">
        <v>2126</v>
      </c>
      <c r="U30" s="20">
        <v>1585</v>
      </c>
      <c r="V30" s="20">
        <v>2237</v>
      </c>
      <c r="W30" s="20">
        <v>2199</v>
      </c>
      <c r="X30" s="20">
        <v>2237</v>
      </c>
      <c r="Y30" s="20">
        <v>2573</v>
      </c>
      <c r="Z30" s="20">
        <v>2405</v>
      </c>
      <c r="AA30" s="20">
        <v>2312</v>
      </c>
      <c r="AB30" s="20">
        <v>2703</v>
      </c>
      <c r="AC30" s="20">
        <v>2350</v>
      </c>
      <c r="AD30" s="20">
        <v>3039</v>
      </c>
      <c r="AE30" s="20">
        <v>2554</v>
      </c>
      <c r="AF30" s="21">
        <v>3094</v>
      </c>
      <c r="AG30" s="18">
        <f t="shared" si="2"/>
        <v>68326</v>
      </c>
    </row>
    <row r="31" spans="1:33" s="1" customFormat="1" ht="14.25" customHeight="1" x14ac:dyDescent="0.2">
      <c r="A31" s="14" t="s">
        <v>28</v>
      </c>
      <c r="B31" s="19">
        <v>1864</v>
      </c>
      <c r="C31" s="20">
        <v>2050</v>
      </c>
      <c r="D31" s="20">
        <v>1958</v>
      </c>
      <c r="E31" s="20">
        <v>2107</v>
      </c>
      <c r="F31" s="20">
        <v>1939</v>
      </c>
      <c r="G31" s="20">
        <v>2722</v>
      </c>
      <c r="H31" s="20">
        <v>1995</v>
      </c>
      <c r="I31" s="20">
        <v>2797</v>
      </c>
      <c r="J31" s="20">
        <v>1902</v>
      </c>
      <c r="K31" s="20">
        <v>2088</v>
      </c>
      <c r="L31" s="20">
        <v>2536</v>
      </c>
      <c r="M31" s="20">
        <v>1865</v>
      </c>
      <c r="N31" s="20">
        <v>2050</v>
      </c>
      <c r="O31" s="20">
        <v>2218</v>
      </c>
      <c r="P31" s="20">
        <v>2704</v>
      </c>
      <c r="Q31" s="20">
        <v>2983</v>
      </c>
      <c r="R31" s="20">
        <v>2106</v>
      </c>
      <c r="S31" s="20">
        <v>2536</v>
      </c>
      <c r="T31" s="20">
        <v>2293</v>
      </c>
      <c r="U31" s="20">
        <v>1864</v>
      </c>
      <c r="V31" s="20">
        <v>2368</v>
      </c>
      <c r="W31" s="20">
        <v>2555</v>
      </c>
      <c r="X31" s="20">
        <v>2387</v>
      </c>
      <c r="Y31" s="20">
        <v>2629</v>
      </c>
      <c r="Z31" s="20">
        <v>2443</v>
      </c>
      <c r="AA31" s="20">
        <v>2312</v>
      </c>
      <c r="AB31" s="20">
        <v>2983</v>
      </c>
      <c r="AC31" s="20">
        <v>2665</v>
      </c>
      <c r="AD31" s="20">
        <v>2927</v>
      </c>
      <c r="AE31" s="20">
        <v>2610</v>
      </c>
      <c r="AF31" s="21">
        <v>3077</v>
      </c>
      <c r="AG31" s="18">
        <f t="shared" si="2"/>
        <v>73533</v>
      </c>
    </row>
    <row r="32" spans="1:33" s="1" customFormat="1" ht="14.25" customHeight="1" x14ac:dyDescent="0.2">
      <c r="A32" s="14" t="s">
        <v>29</v>
      </c>
      <c r="B32" s="19">
        <v>1883</v>
      </c>
      <c r="C32" s="20">
        <v>1977</v>
      </c>
      <c r="D32" s="20">
        <v>2069</v>
      </c>
      <c r="E32" s="20">
        <v>2144</v>
      </c>
      <c r="F32" s="20">
        <v>1790</v>
      </c>
      <c r="G32" s="20">
        <v>2796</v>
      </c>
      <c r="H32" s="20">
        <v>2200</v>
      </c>
      <c r="I32" s="20">
        <v>2759</v>
      </c>
      <c r="J32" s="20">
        <v>1920</v>
      </c>
      <c r="K32" s="20">
        <v>2126</v>
      </c>
      <c r="L32" s="20">
        <v>2461</v>
      </c>
      <c r="M32" s="20">
        <v>1901</v>
      </c>
      <c r="N32" s="20">
        <v>2051</v>
      </c>
      <c r="O32" s="20">
        <v>2405</v>
      </c>
      <c r="P32" s="20">
        <v>2722</v>
      </c>
      <c r="Q32" s="20">
        <v>2983</v>
      </c>
      <c r="R32" s="20">
        <v>2088</v>
      </c>
      <c r="S32" s="20">
        <v>2535</v>
      </c>
      <c r="T32" s="20">
        <v>2274</v>
      </c>
      <c r="U32" s="20">
        <v>1902</v>
      </c>
      <c r="V32" s="20">
        <v>2293</v>
      </c>
      <c r="W32" s="20">
        <v>2330</v>
      </c>
      <c r="X32" s="20">
        <v>2535</v>
      </c>
      <c r="Y32" s="20">
        <v>2741</v>
      </c>
      <c r="Z32" s="20">
        <v>2349</v>
      </c>
      <c r="AA32" s="20">
        <v>2610</v>
      </c>
      <c r="AB32" s="20">
        <v>3039</v>
      </c>
      <c r="AC32" s="20">
        <v>2909</v>
      </c>
      <c r="AD32" s="20">
        <v>3038</v>
      </c>
      <c r="AE32" s="20">
        <v>2778</v>
      </c>
      <c r="AF32" s="21">
        <v>3076</v>
      </c>
      <c r="AG32" s="18">
        <f t="shared" si="2"/>
        <v>74684</v>
      </c>
    </row>
    <row r="33" spans="1:34" s="1" customFormat="1" ht="14.25" customHeight="1" x14ac:dyDescent="0.2">
      <c r="A33" s="22" t="s">
        <v>30</v>
      </c>
      <c r="B33" s="19">
        <v>1846</v>
      </c>
      <c r="C33" s="20">
        <v>1827</v>
      </c>
      <c r="D33" s="20">
        <v>1920</v>
      </c>
      <c r="E33" s="20">
        <v>1995</v>
      </c>
      <c r="F33" s="20">
        <v>1585</v>
      </c>
      <c r="G33" s="20">
        <v>2517</v>
      </c>
      <c r="H33" s="20">
        <v>1920</v>
      </c>
      <c r="I33" s="20">
        <v>2498</v>
      </c>
      <c r="J33" s="20">
        <v>1268</v>
      </c>
      <c r="K33" s="20">
        <v>2200</v>
      </c>
      <c r="L33" s="20">
        <v>2311</v>
      </c>
      <c r="M33" s="20">
        <v>1771</v>
      </c>
      <c r="N33" s="20">
        <v>2275</v>
      </c>
      <c r="O33" s="20">
        <v>2144</v>
      </c>
      <c r="P33" s="20">
        <v>2572</v>
      </c>
      <c r="Q33" s="20">
        <v>2889</v>
      </c>
      <c r="R33" s="20">
        <v>1977</v>
      </c>
      <c r="S33" s="20">
        <v>2629</v>
      </c>
      <c r="T33" s="20">
        <v>2144</v>
      </c>
      <c r="U33" s="20">
        <v>1938</v>
      </c>
      <c r="V33" s="20">
        <v>2275</v>
      </c>
      <c r="W33" s="20">
        <v>2368</v>
      </c>
      <c r="X33" s="20">
        <v>2461</v>
      </c>
      <c r="Y33" s="20">
        <v>2684</v>
      </c>
      <c r="Z33" s="20">
        <v>2479</v>
      </c>
      <c r="AA33" s="20">
        <v>2442</v>
      </c>
      <c r="AB33" s="20">
        <v>2610</v>
      </c>
      <c r="AC33" s="20">
        <v>2740</v>
      </c>
      <c r="AD33" s="20">
        <v>3021</v>
      </c>
      <c r="AE33" s="20">
        <v>2666</v>
      </c>
      <c r="AF33" s="21">
        <v>2927</v>
      </c>
      <c r="AG33" s="18">
        <f t="shared" si="2"/>
        <v>70899</v>
      </c>
    </row>
    <row r="34" spans="1:34" s="1" customFormat="1" ht="14.25" customHeight="1" x14ac:dyDescent="0.2">
      <c r="A34" s="22" t="s">
        <v>31</v>
      </c>
      <c r="B34" s="19">
        <v>1901</v>
      </c>
      <c r="C34" s="20">
        <v>2069</v>
      </c>
      <c r="D34" s="20">
        <v>1939</v>
      </c>
      <c r="E34" s="20">
        <v>2013</v>
      </c>
      <c r="F34" s="20">
        <v>1696</v>
      </c>
      <c r="G34" s="20">
        <v>1920</v>
      </c>
      <c r="H34" s="20">
        <v>1864</v>
      </c>
      <c r="I34" s="20">
        <v>2573</v>
      </c>
      <c r="J34" s="20">
        <v>820</v>
      </c>
      <c r="K34" s="20">
        <v>2311</v>
      </c>
      <c r="L34" s="20">
        <v>2387</v>
      </c>
      <c r="M34" s="20">
        <v>1697</v>
      </c>
      <c r="N34" s="20">
        <v>2759</v>
      </c>
      <c r="O34" s="20">
        <v>2349</v>
      </c>
      <c r="P34" s="20">
        <v>2554</v>
      </c>
      <c r="Q34" s="20">
        <v>2853</v>
      </c>
      <c r="R34" s="20">
        <v>1938</v>
      </c>
      <c r="S34" s="20">
        <v>2610</v>
      </c>
      <c r="T34" s="20">
        <v>2256</v>
      </c>
      <c r="U34" s="20">
        <v>1995</v>
      </c>
      <c r="V34" s="20">
        <v>2256</v>
      </c>
      <c r="W34" s="20">
        <v>2386</v>
      </c>
      <c r="X34" s="20">
        <v>2386</v>
      </c>
      <c r="Y34" s="20">
        <v>3020</v>
      </c>
      <c r="Z34" s="20">
        <v>2498</v>
      </c>
      <c r="AA34" s="20">
        <v>2666</v>
      </c>
      <c r="AB34" s="20">
        <v>2573</v>
      </c>
      <c r="AC34" s="20">
        <v>2629</v>
      </c>
      <c r="AD34" s="20">
        <v>3094</v>
      </c>
      <c r="AE34" s="20">
        <v>3114</v>
      </c>
      <c r="AF34" s="21">
        <v>2983</v>
      </c>
      <c r="AG34" s="18">
        <f t="shared" si="2"/>
        <v>72109</v>
      </c>
    </row>
    <row r="35" spans="1:34" s="1" customFormat="1" ht="14.25" customHeight="1" x14ac:dyDescent="0.2">
      <c r="A35" s="22" t="s">
        <v>32</v>
      </c>
      <c r="B35" s="19">
        <v>2051</v>
      </c>
      <c r="C35" s="20">
        <v>1976</v>
      </c>
      <c r="D35" s="20">
        <v>1958</v>
      </c>
      <c r="E35" s="20">
        <v>2051</v>
      </c>
      <c r="F35" s="20">
        <v>1678</v>
      </c>
      <c r="G35" s="20">
        <v>2424</v>
      </c>
      <c r="H35" s="20">
        <v>1734</v>
      </c>
      <c r="I35" s="20">
        <v>2610</v>
      </c>
      <c r="J35" s="20">
        <v>2032</v>
      </c>
      <c r="K35" s="20">
        <v>2256</v>
      </c>
      <c r="L35" s="20">
        <v>2423</v>
      </c>
      <c r="M35" s="20">
        <v>1752</v>
      </c>
      <c r="N35" s="20">
        <v>2871</v>
      </c>
      <c r="O35" s="20">
        <v>2238</v>
      </c>
      <c r="P35" s="20">
        <v>2573</v>
      </c>
      <c r="Q35" s="20">
        <v>3020</v>
      </c>
      <c r="R35" s="20">
        <v>1865</v>
      </c>
      <c r="S35" s="20">
        <v>2647</v>
      </c>
      <c r="T35" s="20">
        <v>2125</v>
      </c>
      <c r="U35" s="20">
        <v>2163</v>
      </c>
      <c r="V35" s="20">
        <v>2237</v>
      </c>
      <c r="W35" s="20">
        <v>2517</v>
      </c>
      <c r="X35" s="20">
        <v>2536</v>
      </c>
      <c r="Y35" s="20">
        <v>2890</v>
      </c>
      <c r="Z35" s="20">
        <v>2443</v>
      </c>
      <c r="AA35" s="20">
        <v>2722</v>
      </c>
      <c r="AB35" s="20">
        <v>2666</v>
      </c>
      <c r="AC35" s="20">
        <v>2741</v>
      </c>
      <c r="AD35" s="20">
        <v>3170</v>
      </c>
      <c r="AE35" s="20">
        <v>3001</v>
      </c>
      <c r="AF35" s="21">
        <v>2927</v>
      </c>
      <c r="AG35" s="18">
        <f t="shared" si="2"/>
        <v>74297</v>
      </c>
    </row>
    <row r="36" spans="1:34" s="1" customFormat="1" ht="14.25" customHeight="1" x14ac:dyDescent="0.2">
      <c r="A36" s="22" t="s">
        <v>33</v>
      </c>
      <c r="B36" s="19">
        <v>2405</v>
      </c>
      <c r="C36" s="20">
        <v>1939</v>
      </c>
      <c r="D36" s="20">
        <v>2032</v>
      </c>
      <c r="E36" s="20">
        <v>2069</v>
      </c>
      <c r="F36" s="20">
        <v>1641</v>
      </c>
      <c r="G36" s="20">
        <v>2442</v>
      </c>
      <c r="H36" s="20">
        <v>1715</v>
      </c>
      <c r="I36" s="20">
        <v>2442</v>
      </c>
      <c r="J36" s="20">
        <v>2685</v>
      </c>
      <c r="K36" s="20">
        <v>2405</v>
      </c>
      <c r="L36" s="20">
        <v>2517</v>
      </c>
      <c r="M36" s="20">
        <v>1846</v>
      </c>
      <c r="N36" s="20">
        <v>3001</v>
      </c>
      <c r="O36" s="20">
        <v>2218</v>
      </c>
      <c r="P36" s="20">
        <v>2666</v>
      </c>
      <c r="Q36" s="20">
        <v>3206</v>
      </c>
      <c r="R36" s="20">
        <v>2200</v>
      </c>
      <c r="S36" s="20">
        <v>2759</v>
      </c>
      <c r="T36" s="20">
        <v>2126</v>
      </c>
      <c r="U36" s="20">
        <v>2069</v>
      </c>
      <c r="V36" s="20">
        <v>2181</v>
      </c>
      <c r="W36" s="20">
        <v>2386</v>
      </c>
      <c r="X36" s="20">
        <v>2554</v>
      </c>
      <c r="Y36" s="20">
        <v>2983</v>
      </c>
      <c r="Z36" s="20">
        <v>2423</v>
      </c>
      <c r="AA36" s="20">
        <v>2778</v>
      </c>
      <c r="AB36" s="20">
        <v>2479</v>
      </c>
      <c r="AC36" s="20">
        <v>2908</v>
      </c>
      <c r="AD36" s="20">
        <v>3356</v>
      </c>
      <c r="AE36" s="20">
        <v>2834</v>
      </c>
      <c r="AF36" s="21">
        <v>2982</v>
      </c>
      <c r="AG36" s="18">
        <f t="shared" si="2"/>
        <v>76247</v>
      </c>
    </row>
    <row r="37" spans="1:34" s="1" customFormat="1" ht="14.25" customHeight="1" x14ac:dyDescent="0.2">
      <c r="A37" s="22" t="s">
        <v>34</v>
      </c>
      <c r="B37" s="19">
        <v>2237</v>
      </c>
      <c r="C37" s="20">
        <v>2107</v>
      </c>
      <c r="D37" s="20">
        <v>1939</v>
      </c>
      <c r="E37" s="20">
        <v>2126</v>
      </c>
      <c r="F37" s="20">
        <v>1715</v>
      </c>
      <c r="G37" s="20">
        <v>2182</v>
      </c>
      <c r="H37" s="20">
        <v>1622</v>
      </c>
      <c r="I37" s="20">
        <v>2480</v>
      </c>
      <c r="J37" s="20">
        <v>2405</v>
      </c>
      <c r="K37" s="20">
        <v>2405</v>
      </c>
      <c r="L37" s="20">
        <v>2480</v>
      </c>
      <c r="M37" s="20">
        <v>2219</v>
      </c>
      <c r="N37" s="20">
        <v>3039</v>
      </c>
      <c r="O37" s="20">
        <v>2312</v>
      </c>
      <c r="P37" s="20">
        <v>2704</v>
      </c>
      <c r="Q37" s="20">
        <v>3077</v>
      </c>
      <c r="R37" s="20">
        <v>2069</v>
      </c>
      <c r="S37" s="20">
        <v>2685</v>
      </c>
      <c r="T37" s="20">
        <v>2088</v>
      </c>
      <c r="U37" s="20">
        <v>2405</v>
      </c>
      <c r="V37" s="20">
        <v>2219</v>
      </c>
      <c r="W37" s="20">
        <v>2480</v>
      </c>
      <c r="X37" s="20">
        <v>2647</v>
      </c>
      <c r="Y37" s="20">
        <v>2759</v>
      </c>
      <c r="Z37" s="20">
        <v>2424</v>
      </c>
      <c r="AA37" s="20">
        <v>2591</v>
      </c>
      <c r="AB37" s="20">
        <v>2517</v>
      </c>
      <c r="AC37" s="20">
        <v>2759</v>
      </c>
      <c r="AD37" s="20">
        <v>3299</v>
      </c>
      <c r="AE37" s="20">
        <v>2946</v>
      </c>
      <c r="AF37" s="21">
        <v>2946</v>
      </c>
      <c r="AG37" s="18">
        <f t="shared" si="2"/>
        <v>75883</v>
      </c>
    </row>
    <row r="38" spans="1:34" s="1" customFormat="1" ht="14.25" customHeight="1" x14ac:dyDescent="0.2">
      <c r="A38" s="22" t="s">
        <v>35</v>
      </c>
      <c r="B38" s="19">
        <v>2126</v>
      </c>
      <c r="C38" s="20">
        <v>2144</v>
      </c>
      <c r="D38" s="20">
        <v>2013</v>
      </c>
      <c r="E38" s="20">
        <v>2181</v>
      </c>
      <c r="F38" s="20">
        <v>1864</v>
      </c>
      <c r="G38" s="20">
        <v>2330</v>
      </c>
      <c r="H38" s="20">
        <v>1902</v>
      </c>
      <c r="I38" s="20">
        <v>2349</v>
      </c>
      <c r="J38" s="20">
        <v>2722</v>
      </c>
      <c r="K38" s="20">
        <v>2573</v>
      </c>
      <c r="L38" s="20">
        <v>2517</v>
      </c>
      <c r="M38" s="20">
        <v>2311</v>
      </c>
      <c r="N38" s="20">
        <v>3002</v>
      </c>
      <c r="O38" s="20">
        <v>2237</v>
      </c>
      <c r="P38" s="20">
        <v>2759</v>
      </c>
      <c r="Q38" s="20">
        <v>3057</v>
      </c>
      <c r="R38" s="20">
        <v>2405</v>
      </c>
      <c r="S38" s="20">
        <v>2610</v>
      </c>
      <c r="T38" s="20">
        <v>2050</v>
      </c>
      <c r="U38" s="20">
        <v>2797</v>
      </c>
      <c r="V38" s="20">
        <v>2349</v>
      </c>
      <c r="W38" s="20">
        <v>2647</v>
      </c>
      <c r="X38" s="20">
        <v>2946</v>
      </c>
      <c r="Y38" s="20">
        <v>2647</v>
      </c>
      <c r="Z38" s="20">
        <v>2479</v>
      </c>
      <c r="AA38" s="20">
        <v>2480</v>
      </c>
      <c r="AB38" s="20">
        <v>2685</v>
      </c>
      <c r="AC38" s="20">
        <v>2797</v>
      </c>
      <c r="AD38" s="20">
        <v>3263</v>
      </c>
      <c r="AE38" s="20">
        <v>2982</v>
      </c>
      <c r="AF38" s="21">
        <v>3002</v>
      </c>
      <c r="AG38" s="18">
        <f t="shared" si="2"/>
        <v>78226</v>
      </c>
    </row>
    <row r="39" spans="1:34" s="1" customFormat="1" ht="14.25" customHeight="1" x14ac:dyDescent="0.2">
      <c r="A39" s="22" t="s">
        <v>36</v>
      </c>
      <c r="B39" s="19">
        <v>2032</v>
      </c>
      <c r="C39" s="20">
        <v>2144</v>
      </c>
      <c r="D39" s="20">
        <v>2107</v>
      </c>
      <c r="E39" s="20">
        <v>2069</v>
      </c>
      <c r="F39" s="20">
        <v>1920</v>
      </c>
      <c r="G39" s="20">
        <v>2125</v>
      </c>
      <c r="H39" s="20">
        <v>1976</v>
      </c>
      <c r="I39" s="20">
        <v>2144</v>
      </c>
      <c r="J39" s="20">
        <v>2573</v>
      </c>
      <c r="K39" s="20">
        <v>2535</v>
      </c>
      <c r="L39" s="20">
        <v>2516</v>
      </c>
      <c r="M39" s="20">
        <v>2238</v>
      </c>
      <c r="N39" s="20">
        <v>2759</v>
      </c>
      <c r="O39" s="20">
        <v>2293</v>
      </c>
      <c r="P39" s="20">
        <v>3039</v>
      </c>
      <c r="Q39" s="20">
        <v>3058</v>
      </c>
      <c r="R39" s="20">
        <v>2498</v>
      </c>
      <c r="S39" s="20">
        <v>2741</v>
      </c>
      <c r="T39" s="20">
        <v>2312</v>
      </c>
      <c r="U39" s="20">
        <v>2833</v>
      </c>
      <c r="V39" s="20">
        <v>2535</v>
      </c>
      <c r="W39" s="20">
        <v>3039</v>
      </c>
      <c r="X39" s="20">
        <v>2927</v>
      </c>
      <c r="Y39" s="20">
        <v>2648</v>
      </c>
      <c r="Z39" s="20">
        <v>2499</v>
      </c>
      <c r="AA39" s="20">
        <v>2367</v>
      </c>
      <c r="AB39" s="20">
        <v>2927</v>
      </c>
      <c r="AC39" s="20">
        <v>3038</v>
      </c>
      <c r="AD39" s="20">
        <v>3337</v>
      </c>
      <c r="AE39" s="20">
        <v>3095</v>
      </c>
      <c r="AF39" s="21">
        <v>3020</v>
      </c>
      <c r="AG39" s="18">
        <f t="shared" si="2"/>
        <v>79344</v>
      </c>
    </row>
    <row r="40" spans="1:34" s="1" customFormat="1" ht="14.25" customHeight="1" x14ac:dyDescent="0.2">
      <c r="A40" s="22" t="s">
        <v>37</v>
      </c>
      <c r="B40" s="19">
        <v>2125</v>
      </c>
      <c r="C40" s="20">
        <v>2144</v>
      </c>
      <c r="D40" s="20">
        <v>2293</v>
      </c>
      <c r="E40" s="20">
        <v>2219</v>
      </c>
      <c r="F40" s="20">
        <v>1976</v>
      </c>
      <c r="G40" s="20">
        <v>2182</v>
      </c>
      <c r="H40" s="20">
        <v>2088</v>
      </c>
      <c r="I40" s="20">
        <v>1939</v>
      </c>
      <c r="J40" s="20">
        <v>2516</v>
      </c>
      <c r="K40" s="20">
        <v>2517</v>
      </c>
      <c r="L40" s="20">
        <v>2760</v>
      </c>
      <c r="M40" s="20">
        <v>2516</v>
      </c>
      <c r="N40" s="20">
        <v>2703</v>
      </c>
      <c r="O40" s="20">
        <v>2480</v>
      </c>
      <c r="P40" s="20">
        <v>3262</v>
      </c>
      <c r="Q40" s="20">
        <v>3076</v>
      </c>
      <c r="R40" s="20">
        <v>2517</v>
      </c>
      <c r="S40" s="20">
        <v>2628</v>
      </c>
      <c r="T40" s="20">
        <v>2405</v>
      </c>
      <c r="U40" s="20">
        <v>2965</v>
      </c>
      <c r="V40" s="20">
        <v>2424</v>
      </c>
      <c r="W40" s="20">
        <v>3057</v>
      </c>
      <c r="X40" s="20">
        <v>3039</v>
      </c>
      <c r="Y40" s="20">
        <v>2628</v>
      </c>
      <c r="Z40" s="20">
        <v>2349</v>
      </c>
      <c r="AA40" s="20">
        <v>2442</v>
      </c>
      <c r="AB40" s="20">
        <v>2647</v>
      </c>
      <c r="AC40" s="20">
        <v>2946</v>
      </c>
      <c r="AD40" s="20">
        <v>3375</v>
      </c>
      <c r="AE40" s="20">
        <v>3114</v>
      </c>
      <c r="AF40" s="21">
        <v>2908</v>
      </c>
      <c r="AG40" s="18">
        <f t="shared" si="2"/>
        <v>80240</v>
      </c>
    </row>
    <row r="41" spans="1:34" s="1" customFormat="1" ht="14.25" customHeight="1" x14ac:dyDescent="0.2">
      <c r="A41" s="22" t="s">
        <v>38</v>
      </c>
      <c r="B41" s="19">
        <v>2051</v>
      </c>
      <c r="C41" s="20">
        <v>2125</v>
      </c>
      <c r="D41" s="20">
        <v>2330</v>
      </c>
      <c r="E41" s="20">
        <v>2349</v>
      </c>
      <c r="F41" s="20">
        <v>2033</v>
      </c>
      <c r="G41" s="20">
        <v>2274</v>
      </c>
      <c r="H41" s="20">
        <v>2256</v>
      </c>
      <c r="I41" s="20">
        <v>2050</v>
      </c>
      <c r="J41" s="20">
        <v>2610</v>
      </c>
      <c r="K41" s="20">
        <v>2536</v>
      </c>
      <c r="L41" s="20">
        <v>2740</v>
      </c>
      <c r="M41" s="20">
        <v>2629</v>
      </c>
      <c r="N41" s="20">
        <v>2610</v>
      </c>
      <c r="O41" s="20">
        <v>2498</v>
      </c>
      <c r="P41" s="20">
        <v>3263</v>
      </c>
      <c r="Q41" s="20">
        <v>3262</v>
      </c>
      <c r="R41" s="20">
        <v>2591</v>
      </c>
      <c r="S41" s="20">
        <v>2592</v>
      </c>
      <c r="T41" s="20">
        <v>2536</v>
      </c>
      <c r="U41" s="20">
        <v>3057</v>
      </c>
      <c r="V41" s="20">
        <v>2535</v>
      </c>
      <c r="W41" s="20">
        <v>2983</v>
      </c>
      <c r="X41" s="20">
        <v>3057</v>
      </c>
      <c r="Y41" s="20">
        <v>2480</v>
      </c>
      <c r="Z41" s="20">
        <v>2554</v>
      </c>
      <c r="AA41" s="20">
        <v>2648</v>
      </c>
      <c r="AB41" s="20">
        <v>2703</v>
      </c>
      <c r="AC41" s="20">
        <v>3002</v>
      </c>
      <c r="AD41" s="20">
        <v>3411</v>
      </c>
      <c r="AE41" s="20">
        <v>3039</v>
      </c>
      <c r="AF41" s="21">
        <v>2964</v>
      </c>
      <c r="AG41" s="18">
        <f t="shared" si="2"/>
        <v>81768</v>
      </c>
    </row>
    <row r="42" spans="1:34" s="1" customFormat="1" ht="14.25" customHeight="1" x14ac:dyDescent="0.2">
      <c r="A42" s="22" t="s">
        <v>39</v>
      </c>
      <c r="B42" s="19">
        <v>2069</v>
      </c>
      <c r="C42" s="20">
        <v>2312</v>
      </c>
      <c r="D42" s="20">
        <v>2312</v>
      </c>
      <c r="E42" s="20">
        <v>2218</v>
      </c>
      <c r="F42" s="20">
        <v>2050</v>
      </c>
      <c r="G42" s="20">
        <v>2293</v>
      </c>
      <c r="H42" s="20">
        <v>2368</v>
      </c>
      <c r="I42" s="20">
        <v>2163</v>
      </c>
      <c r="J42" s="20">
        <v>2704</v>
      </c>
      <c r="K42" s="20">
        <v>2610</v>
      </c>
      <c r="L42" s="20">
        <v>2797</v>
      </c>
      <c r="M42" s="20">
        <v>2759</v>
      </c>
      <c r="N42" s="20">
        <v>2965</v>
      </c>
      <c r="O42" s="20">
        <v>2517</v>
      </c>
      <c r="P42" s="20">
        <v>3206</v>
      </c>
      <c r="Q42" s="20">
        <v>3226</v>
      </c>
      <c r="R42" s="20">
        <v>2424</v>
      </c>
      <c r="S42" s="20">
        <v>2573</v>
      </c>
      <c r="T42" s="20">
        <v>2591</v>
      </c>
      <c r="U42" s="20">
        <v>3058</v>
      </c>
      <c r="V42" s="20">
        <v>2871</v>
      </c>
      <c r="W42" s="20">
        <v>3095</v>
      </c>
      <c r="X42" s="20">
        <v>2946</v>
      </c>
      <c r="Y42" s="20">
        <v>2647</v>
      </c>
      <c r="Z42" s="20">
        <v>2610</v>
      </c>
      <c r="AA42" s="20">
        <v>2666</v>
      </c>
      <c r="AB42" s="20">
        <v>2890</v>
      </c>
      <c r="AC42" s="20">
        <v>3094</v>
      </c>
      <c r="AD42" s="20">
        <v>3468</v>
      </c>
      <c r="AE42" s="20">
        <v>3150</v>
      </c>
      <c r="AF42" s="21">
        <v>3077</v>
      </c>
      <c r="AG42" s="18">
        <f t="shared" si="2"/>
        <v>83729</v>
      </c>
    </row>
    <row r="43" spans="1:34" s="1" customFormat="1" ht="14.25" customHeight="1" x14ac:dyDescent="0.2">
      <c r="A43" s="22" t="s">
        <v>40</v>
      </c>
      <c r="B43" s="19">
        <v>2163</v>
      </c>
      <c r="C43" s="20">
        <v>2274</v>
      </c>
      <c r="D43" s="20">
        <v>2442</v>
      </c>
      <c r="E43" s="20">
        <v>2293</v>
      </c>
      <c r="F43" s="20">
        <v>2032</v>
      </c>
      <c r="G43" s="20">
        <v>2293</v>
      </c>
      <c r="H43" s="20">
        <v>2535</v>
      </c>
      <c r="I43" s="20">
        <v>2051</v>
      </c>
      <c r="J43" s="20">
        <v>2722</v>
      </c>
      <c r="K43" s="20">
        <v>2591</v>
      </c>
      <c r="L43" s="20">
        <v>2852</v>
      </c>
      <c r="M43" s="20">
        <v>2778</v>
      </c>
      <c r="N43" s="20">
        <v>2740</v>
      </c>
      <c r="O43" s="20">
        <v>2666</v>
      </c>
      <c r="P43" s="20">
        <v>3319</v>
      </c>
      <c r="Q43" s="20">
        <v>3299</v>
      </c>
      <c r="R43" s="20">
        <v>2703</v>
      </c>
      <c r="S43" s="20">
        <v>2610</v>
      </c>
      <c r="T43" s="20">
        <v>2685</v>
      </c>
      <c r="U43" s="20">
        <v>3076</v>
      </c>
      <c r="V43" s="20">
        <v>2964</v>
      </c>
      <c r="W43" s="20">
        <v>3207</v>
      </c>
      <c r="X43" s="20">
        <v>2983</v>
      </c>
      <c r="Y43" s="20">
        <v>2648</v>
      </c>
      <c r="Z43" s="20">
        <v>2610</v>
      </c>
      <c r="AA43" s="20">
        <v>2815</v>
      </c>
      <c r="AB43" s="20">
        <v>2890</v>
      </c>
      <c r="AC43" s="20">
        <v>3114</v>
      </c>
      <c r="AD43" s="20">
        <v>3057</v>
      </c>
      <c r="AE43" s="20">
        <v>3170</v>
      </c>
      <c r="AF43" s="21">
        <v>3132</v>
      </c>
      <c r="AG43" s="18">
        <f t="shared" si="2"/>
        <v>84714</v>
      </c>
    </row>
    <row r="44" spans="1:34" s="1" customFormat="1" ht="14.25" customHeight="1" x14ac:dyDescent="0.2">
      <c r="A44" s="22" t="s">
        <v>41</v>
      </c>
      <c r="B44" s="19">
        <v>2293</v>
      </c>
      <c r="C44" s="20">
        <v>2536</v>
      </c>
      <c r="D44" s="20">
        <v>2443</v>
      </c>
      <c r="E44" s="20">
        <v>2294</v>
      </c>
      <c r="F44" s="20">
        <v>2070</v>
      </c>
      <c r="G44" s="20">
        <v>2331</v>
      </c>
      <c r="H44" s="20">
        <v>2536</v>
      </c>
      <c r="I44" s="20">
        <v>2237</v>
      </c>
      <c r="J44" s="20">
        <v>2684</v>
      </c>
      <c r="K44" s="20">
        <v>2647</v>
      </c>
      <c r="L44" s="20">
        <v>2834</v>
      </c>
      <c r="M44" s="20">
        <v>2983</v>
      </c>
      <c r="N44" s="20">
        <v>2778</v>
      </c>
      <c r="O44" s="20">
        <v>2684</v>
      </c>
      <c r="P44" s="20">
        <v>3356</v>
      </c>
      <c r="Q44" s="20">
        <v>3375</v>
      </c>
      <c r="R44" s="20">
        <v>2666</v>
      </c>
      <c r="S44" s="20">
        <v>2516</v>
      </c>
      <c r="T44" s="20">
        <v>2647</v>
      </c>
      <c r="U44" s="20">
        <v>2890</v>
      </c>
      <c r="V44" s="20">
        <v>2704</v>
      </c>
      <c r="W44" s="20">
        <v>3337</v>
      </c>
      <c r="X44" s="20">
        <v>2945</v>
      </c>
      <c r="Y44" s="20">
        <v>2778</v>
      </c>
      <c r="Z44" s="20">
        <v>2666</v>
      </c>
      <c r="AA44" s="20">
        <v>2890</v>
      </c>
      <c r="AB44" s="20">
        <v>2889</v>
      </c>
      <c r="AC44" s="20">
        <v>3132</v>
      </c>
      <c r="AD44" s="20">
        <v>3282</v>
      </c>
      <c r="AE44" s="20">
        <v>3225</v>
      </c>
      <c r="AF44" s="21">
        <v>3206</v>
      </c>
      <c r="AG44" s="18">
        <f t="shared" si="2"/>
        <v>85854</v>
      </c>
    </row>
    <row r="45" spans="1:34" s="1" customFormat="1" ht="14.25" customHeight="1" x14ac:dyDescent="0.2">
      <c r="A45" s="22" t="s">
        <v>42</v>
      </c>
      <c r="B45" s="19">
        <v>1958</v>
      </c>
      <c r="C45" s="20">
        <v>2237</v>
      </c>
      <c r="D45" s="20">
        <v>2423</v>
      </c>
      <c r="E45" s="20">
        <v>2199</v>
      </c>
      <c r="F45" s="20">
        <v>2051</v>
      </c>
      <c r="G45" s="20">
        <v>2349</v>
      </c>
      <c r="H45" s="20">
        <v>2311</v>
      </c>
      <c r="I45" s="20">
        <v>2200</v>
      </c>
      <c r="J45" s="20">
        <v>2834</v>
      </c>
      <c r="K45" s="20">
        <v>2610</v>
      </c>
      <c r="L45" s="20">
        <v>2759</v>
      </c>
      <c r="M45" s="20">
        <v>3002</v>
      </c>
      <c r="N45" s="20">
        <v>2591</v>
      </c>
      <c r="O45" s="20">
        <v>2648</v>
      </c>
      <c r="P45" s="20">
        <v>3542</v>
      </c>
      <c r="Q45" s="20">
        <v>3393</v>
      </c>
      <c r="R45" s="20">
        <v>2648</v>
      </c>
      <c r="S45" s="20">
        <v>2648</v>
      </c>
      <c r="T45" s="20">
        <v>2685</v>
      </c>
      <c r="U45" s="20">
        <v>2666</v>
      </c>
      <c r="V45" s="20">
        <v>2610</v>
      </c>
      <c r="W45" s="20">
        <v>3188</v>
      </c>
      <c r="X45" s="20">
        <v>2890</v>
      </c>
      <c r="Y45" s="20">
        <v>2554</v>
      </c>
      <c r="Z45" s="20">
        <v>2628</v>
      </c>
      <c r="AA45" s="20">
        <v>2964</v>
      </c>
      <c r="AB45" s="20">
        <v>3095</v>
      </c>
      <c r="AC45" s="20">
        <v>3113</v>
      </c>
      <c r="AD45" s="20">
        <v>3188</v>
      </c>
      <c r="AE45" s="20">
        <v>3206</v>
      </c>
      <c r="AF45" s="21">
        <v>3244</v>
      </c>
      <c r="AG45" s="18">
        <f t="shared" si="2"/>
        <v>84434</v>
      </c>
      <c r="AH45" s="2"/>
    </row>
    <row r="46" spans="1:34" s="1" customFormat="1" ht="14.25" customHeight="1" x14ac:dyDescent="0.2">
      <c r="A46" s="22" t="s">
        <v>43</v>
      </c>
      <c r="B46" s="19">
        <v>2088</v>
      </c>
      <c r="C46" s="20">
        <v>2405</v>
      </c>
      <c r="D46" s="20">
        <v>2424</v>
      </c>
      <c r="E46" s="20">
        <v>2368</v>
      </c>
      <c r="F46" s="20">
        <v>2088</v>
      </c>
      <c r="G46" s="20">
        <v>2423</v>
      </c>
      <c r="H46" s="20">
        <v>2648</v>
      </c>
      <c r="I46" s="20">
        <v>2106</v>
      </c>
      <c r="J46" s="20">
        <v>2759</v>
      </c>
      <c r="K46" s="20">
        <v>2704</v>
      </c>
      <c r="L46" s="20">
        <v>2908</v>
      </c>
      <c r="M46" s="20">
        <v>2964</v>
      </c>
      <c r="N46" s="20">
        <v>2554</v>
      </c>
      <c r="O46" s="20">
        <v>2703</v>
      </c>
      <c r="P46" s="20">
        <v>3523</v>
      </c>
      <c r="Q46" s="20">
        <v>3393</v>
      </c>
      <c r="R46" s="20">
        <v>2740</v>
      </c>
      <c r="S46" s="20">
        <v>2666</v>
      </c>
      <c r="T46" s="20">
        <v>2721</v>
      </c>
      <c r="U46" s="20">
        <v>2833</v>
      </c>
      <c r="V46" s="20">
        <v>2517</v>
      </c>
      <c r="W46" s="20">
        <v>3020</v>
      </c>
      <c r="X46" s="20">
        <v>3076</v>
      </c>
      <c r="Y46" s="20">
        <v>2684</v>
      </c>
      <c r="Z46" s="20">
        <v>2648</v>
      </c>
      <c r="AA46" s="20">
        <v>2983</v>
      </c>
      <c r="AB46" s="20">
        <v>3020</v>
      </c>
      <c r="AC46" s="20">
        <v>3188</v>
      </c>
      <c r="AD46" s="20">
        <v>3262</v>
      </c>
      <c r="AE46" s="20">
        <v>3188</v>
      </c>
      <c r="AF46" s="21">
        <v>3319</v>
      </c>
      <c r="AG46" s="18">
        <f t="shared" si="2"/>
        <v>85923</v>
      </c>
      <c r="AH46" s="2"/>
    </row>
    <row r="47" spans="1:34" s="1" customFormat="1" ht="14.25" customHeight="1" x14ac:dyDescent="0.2">
      <c r="A47" s="22" t="s">
        <v>44</v>
      </c>
      <c r="B47" s="19">
        <v>2162</v>
      </c>
      <c r="C47" s="20">
        <v>2125</v>
      </c>
      <c r="D47" s="20">
        <v>2461</v>
      </c>
      <c r="E47" s="20">
        <v>2275</v>
      </c>
      <c r="F47" s="20">
        <v>2032</v>
      </c>
      <c r="G47" s="20">
        <v>2368</v>
      </c>
      <c r="H47" s="20">
        <v>2628</v>
      </c>
      <c r="I47" s="20">
        <v>2182</v>
      </c>
      <c r="J47" s="20">
        <v>2778</v>
      </c>
      <c r="K47" s="20">
        <v>2759</v>
      </c>
      <c r="L47" s="20">
        <v>2890</v>
      </c>
      <c r="M47" s="20">
        <v>3095</v>
      </c>
      <c r="N47" s="20">
        <v>2555</v>
      </c>
      <c r="O47" s="20">
        <v>2871</v>
      </c>
      <c r="P47" s="20">
        <v>3412</v>
      </c>
      <c r="Q47" s="20">
        <v>3449</v>
      </c>
      <c r="R47" s="20">
        <v>2778</v>
      </c>
      <c r="S47" s="20">
        <v>2591</v>
      </c>
      <c r="T47" s="20">
        <v>2872</v>
      </c>
      <c r="U47" s="20">
        <v>2797</v>
      </c>
      <c r="V47" s="20">
        <v>2554</v>
      </c>
      <c r="W47" s="20">
        <v>3132</v>
      </c>
      <c r="X47" s="20">
        <v>3076</v>
      </c>
      <c r="Y47" s="20">
        <v>2666</v>
      </c>
      <c r="Z47" s="20">
        <v>2703</v>
      </c>
      <c r="AA47" s="20">
        <v>2908</v>
      </c>
      <c r="AB47" s="20">
        <v>3058</v>
      </c>
      <c r="AC47" s="20">
        <v>3170</v>
      </c>
      <c r="AD47" s="20">
        <v>3300</v>
      </c>
      <c r="AE47" s="20">
        <v>3300</v>
      </c>
      <c r="AF47" s="21">
        <v>3281</v>
      </c>
      <c r="AG47" s="18">
        <f t="shared" si="2"/>
        <v>86228</v>
      </c>
      <c r="AH47" s="2"/>
    </row>
    <row r="48" spans="1:34" s="1" customFormat="1" ht="14.25" customHeight="1" x14ac:dyDescent="0.2">
      <c r="A48" s="22" t="s">
        <v>45</v>
      </c>
      <c r="B48" s="19">
        <v>2126</v>
      </c>
      <c r="C48" s="20">
        <v>2256</v>
      </c>
      <c r="D48" s="20">
        <v>2442</v>
      </c>
      <c r="E48" s="20">
        <v>2386</v>
      </c>
      <c r="F48" s="20">
        <v>1547</v>
      </c>
      <c r="G48" s="20">
        <v>2368</v>
      </c>
      <c r="H48" s="20">
        <v>2498</v>
      </c>
      <c r="I48" s="20">
        <v>2050</v>
      </c>
      <c r="J48" s="20">
        <v>2647</v>
      </c>
      <c r="K48" s="20">
        <v>2424</v>
      </c>
      <c r="L48" s="20">
        <v>2703</v>
      </c>
      <c r="M48" s="20">
        <v>2908</v>
      </c>
      <c r="N48" s="20">
        <v>2535</v>
      </c>
      <c r="O48" s="20">
        <v>2480</v>
      </c>
      <c r="P48" s="20">
        <v>3412</v>
      </c>
      <c r="Q48" s="20">
        <v>3356</v>
      </c>
      <c r="R48" s="20">
        <v>2610</v>
      </c>
      <c r="S48" s="20">
        <v>2536</v>
      </c>
      <c r="T48" s="20">
        <v>2610</v>
      </c>
      <c r="U48" s="20">
        <v>2666</v>
      </c>
      <c r="V48" s="20">
        <v>2591</v>
      </c>
      <c r="W48" s="20">
        <v>3076</v>
      </c>
      <c r="X48" s="20">
        <v>2965</v>
      </c>
      <c r="Y48" s="20">
        <v>2704</v>
      </c>
      <c r="Z48" s="20">
        <v>2498</v>
      </c>
      <c r="AA48" s="20">
        <v>2871</v>
      </c>
      <c r="AB48" s="20">
        <v>2908</v>
      </c>
      <c r="AC48" s="20">
        <v>3076</v>
      </c>
      <c r="AD48" s="20">
        <v>3225</v>
      </c>
      <c r="AE48" s="20">
        <v>3076</v>
      </c>
      <c r="AF48" s="21">
        <v>3095</v>
      </c>
      <c r="AG48" s="18">
        <f t="shared" si="2"/>
        <v>82645</v>
      </c>
      <c r="AH48" s="6"/>
    </row>
    <row r="49" spans="1:39" s="1" customFormat="1" ht="14.25" customHeight="1" x14ac:dyDescent="0.2">
      <c r="A49" s="22" t="s">
        <v>46</v>
      </c>
      <c r="B49" s="19">
        <v>2032</v>
      </c>
      <c r="C49" s="20">
        <v>2349</v>
      </c>
      <c r="D49" s="20">
        <v>2424</v>
      </c>
      <c r="E49" s="20">
        <v>2349</v>
      </c>
      <c r="F49" s="20">
        <v>1603</v>
      </c>
      <c r="G49" s="20">
        <v>2311</v>
      </c>
      <c r="H49" s="20">
        <v>2499</v>
      </c>
      <c r="I49" s="20">
        <v>1995</v>
      </c>
      <c r="J49" s="20">
        <v>2685</v>
      </c>
      <c r="K49" s="20">
        <v>2442</v>
      </c>
      <c r="L49" s="20">
        <v>2238</v>
      </c>
      <c r="M49" s="20">
        <v>2927</v>
      </c>
      <c r="N49" s="20">
        <v>2424</v>
      </c>
      <c r="O49" s="20">
        <v>2628</v>
      </c>
      <c r="P49" s="20">
        <v>3356</v>
      </c>
      <c r="Q49" s="20">
        <v>3039</v>
      </c>
      <c r="R49" s="20">
        <v>2498</v>
      </c>
      <c r="S49" s="20">
        <v>2367</v>
      </c>
      <c r="T49" s="20">
        <v>2572</v>
      </c>
      <c r="U49" s="20">
        <v>2647</v>
      </c>
      <c r="V49" s="20">
        <v>2573</v>
      </c>
      <c r="W49" s="20">
        <v>3058</v>
      </c>
      <c r="X49" s="20">
        <v>2759</v>
      </c>
      <c r="Y49" s="20">
        <v>2740</v>
      </c>
      <c r="Z49" s="20">
        <v>2405</v>
      </c>
      <c r="AA49" s="20">
        <v>2983</v>
      </c>
      <c r="AB49" s="20">
        <v>2834</v>
      </c>
      <c r="AC49" s="20">
        <v>3039</v>
      </c>
      <c r="AD49" s="20">
        <v>3207</v>
      </c>
      <c r="AE49" s="20">
        <v>3095</v>
      </c>
      <c r="AF49" s="21">
        <v>3076</v>
      </c>
      <c r="AG49" s="18">
        <f t="shared" si="2"/>
        <v>81154</v>
      </c>
      <c r="AH49" s="6"/>
    </row>
    <row r="50" spans="1:39" s="1" customFormat="1" ht="14.25" customHeight="1" x14ac:dyDescent="0.2">
      <c r="A50" s="22" t="s">
        <v>47</v>
      </c>
      <c r="B50" s="19">
        <v>2050</v>
      </c>
      <c r="C50" s="20">
        <v>2032</v>
      </c>
      <c r="D50" s="20">
        <v>2461</v>
      </c>
      <c r="E50" s="20">
        <v>2181</v>
      </c>
      <c r="F50" s="20">
        <v>2070</v>
      </c>
      <c r="G50" s="20">
        <v>2256</v>
      </c>
      <c r="H50" s="20">
        <v>2367</v>
      </c>
      <c r="I50" s="20">
        <v>2126</v>
      </c>
      <c r="J50" s="20">
        <v>2629</v>
      </c>
      <c r="K50" s="20">
        <v>2573</v>
      </c>
      <c r="L50" s="20">
        <v>2330</v>
      </c>
      <c r="M50" s="20">
        <v>2741</v>
      </c>
      <c r="N50" s="20">
        <v>2479</v>
      </c>
      <c r="O50" s="20">
        <v>2554</v>
      </c>
      <c r="P50" s="20">
        <v>3299</v>
      </c>
      <c r="Q50" s="20">
        <v>2889</v>
      </c>
      <c r="R50" s="20">
        <v>2480</v>
      </c>
      <c r="S50" s="20">
        <v>2405</v>
      </c>
      <c r="T50" s="20">
        <v>2741</v>
      </c>
      <c r="U50" s="20">
        <v>2629</v>
      </c>
      <c r="V50" s="20">
        <v>2424</v>
      </c>
      <c r="W50" s="20">
        <v>3132</v>
      </c>
      <c r="X50" s="20">
        <v>2778</v>
      </c>
      <c r="Y50" s="20">
        <v>2741</v>
      </c>
      <c r="Z50" s="20">
        <v>2461</v>
      </c>
      <c r="AA50" s="20">
        <v>2908</v>
      </c>
      <c r="AB50" s="20">
        <v>2796</v>
      </c>
      <c r="AC50" s="20">
        <v>2647</v>
      </c>
      <c r="AD50" s="20">
        <v>3206</v>
      </c>
      <c r="AE50" s="20">
        <v>3002</v>
      </c>
      <c r="AF50" s="21">
        <v>3151</v>
      </c>
      <c r="AG50" s="18">
        <f t="shared" si="2"/>
        <v>80538</v>
      </c>
      <c r="AH50" s="6"/>
    </row>
    <row r="51" spans="1:39" s="1" customFormat="1" ht="14.25" customHeight="1" x14ac:dyDescent="0.2">
      <c r="A51" s="22" t="s">
        <v>48</v>
      </c>
      <c r="B51" s="19">
        <v>2088</v>
      </c>
      <c r="C51" s="20">
        <v>2219</v>
      </c>
      <c r="D51" s="20">
        <v>2591</v>
      </c>
      <c r="E51" s="20">
        <v>2275</v>
      </c>
      <c r="F51" s="20">
        <v>1939</v>
      </c>
      <c r="G51" s="20">
        <v>2312</v>
      </c>
      <c r="H51" s="20">
        <v>2536</v>
      </c>
      <c r="I51" s="20">
        <v>2274</v>
      </c>
      <c r="J51" s="20">
        <v>2722</v>
      </c>
      <c r="K51" s="20">
        <v>2684</v>
      </c>
      <c r="L51" s="20">
        <v>2461</v>
      </c>
      <c r="M51" s="20">
        <v>2572</v>
      </c>
      <c r="N51" s="20">
        <v>2387</v>
      </c>
      <c r="O51" s="20">
        <v>2629</v>
      </c>
      <c r="P51" s="20">
        <v>3263</v>
      </c>
      <c r="Q51" s="20">
        <v>3076</v>
      </c>
      <c r="R51" s="20">
        <v>2591</v>
      </c>
      <c r="S51" s="20">
        <v>2349</v>
      </c>
      <c r="T51" s="20">
        <v>2778</v>
      </c>
      <c r="U51" s="20">
        <v>2647</v>
      </c>
      <c r="V51" s="20">
        <v>2647</v>
      </c>
      <c r="W51" s="20">
        <v>3001</v>
      </c>
      <c r="X51" s="20">
        <v>2852</v>
      </c>
      <c r="Y51" s="20">
        <v>2703</v>
      </c>
      <c r="Z51" s="20">
        <v>2480</v>
      </c>
      <c r="AA51" s="20">
        <v>2797</v>
      </c>
      <c r="AB51" s="20">
        <v>2927</v>
      </c>
      <c r="AC51" s="20">
        <v>2498</v>
      </c>
      <c r="AD51" s="20">
        <v>3170</v>
      </c>
      <c r="AE51" s="20">
        <v>3076</v>
      </c>
      <c r="AF51" s="21">
        <v>3337</v>
      </c>
      <c r="AG51" s="18">
        <f t="shared" si="2"/>
        <v>81881</v>
      </c>
      <c r="AH51" s="6"/>
    </row>
    <row r="52" spans="1:39" s="1" customFormat="1" ht="14.25" customHeight="1" x14ac:dyDescent="0.2">
      <c r="A52" s="22" t="s">
        <v>49</v>
      </c>
      <c r="B52" s="19">
        <v>2182</v>
      </c>
      <c r="C52" s="20">
        <v>2181</v>
      </c>
      <c r="D52" s="20">
        <v>2554</v>
      </c>
      <c r="E52" s="20">
        <v>2628</v>
      </c>
      <c r="F52" s="20">
        <v>2088</v>
      </c>
      <c r="G52" s="20">
        <v>2163</v>
      </c>
      <c r="H52" s="20">
        <v>2386</v>
      </c>
      <c r="I52" s="20">
        <v>2181</v>
      </c>
      <c r="J52" s="20">
        <v>2311</v>
      </c>
      <c r="K52" s="20">
        <v>2163</v>
      </c>
      <c r="L52" s="20">
        <v>2386</v>
      </c>
      <c r="M52" s="20">
        <v>2480</v>
      </c>
      <c r="N52" s="20">
        <v>2460</v>
      </c>
      <c r="O52" s="20">
        <v>2554</v>
      </c>
      <c r="P52" s="20">
        <v>3374</v>
      </c>
      <c r="Q52" s="20">
        <v>2927</v>
      </c>
      <c r="R52" s="20">
        <v>2312</v>
      </c>
      <c r="S52" s="20">
        <v>2200</v>
      </c>
      <c r="T52" s="20">
        <v>2628</v>
      </c>
      <c r="U52" s="20">
        <v>2610</v>
      </c>
      <c r="V52" s="20">
        <v>2535</v>
      </c>
      <c r="W52" s="20">
        <v>3095</v>
      </c>
      <c r="X52" s="20">
        <v>2890</v>
      </c>
      <c r="Y52" s="20">
        <v>2647</v>
      </c>
      <c r="Z52" s="20">
        <v>2498</v>
      </c>
      <c r="AA52" s="20">
        <v>2722</v>
      </c>
      <c r="AB52" s="20">
        <v>2871</v>
      </c>
      <c r="AC52" s="20">
        <v>2536</v>
      </c>
      <c r="AD52" s="20">
        <v>3151</v>
      </c>
      <c r="AE52" s="20">
        <v>3057</v>
      </c>
      <c r="AF52" s="21">
        <v>3244</v>
      </c>
      <c r="AG52" s="18">
        <f t="shared" si="2"/>
        <v>80014</v>
      </c>
      <c r="AH52" s="6"/>
    </row>
    <row r="53" spans="1:39" s="1" customFormat="1" ht="14.25" customHeight="1" x14ac:dyDescent="0.2">
      <c r="A53" s="22" t="s">
        <v>50</v>
      </c>
      <c r="B53" s="19">
        <v>2106</v>
      </c>
      <c r="C53" s="20">
        <v>2219</v>
      </c>
      <c r="D53" s="20">
        <v>2573</v>
      </c>
      <c r="E53" s="20">
        <v>2666</v>
      </c>
      <c r="F53" s="20">
        <v>2330</v>
      </c>
      <c r="G53" s="20">
        <v>2479</v>
      </c>
      <c r="H53" s="20">
        <v>2759</v>
      </c>
      <c r="I53" s="20">
        <v>2368</v>
      </c>
      <c r="J53" s="20">
        <v>2890</v>
      </c>
      <c r="K53" s="20">
        <v>2684</v>
      </c>
      <c r="L53" s="20">
        <v>2573</v>
      </c>
      <c r="M53" s="20">
        <v>2703</v>
      </c>
      <c r="N53" s="20">
        <v>2778</v>
      </c>
      <c r="O53" s="20">
        <v>2983</v>
      </c>
      <c r="P53" s="20">
        <v>3431</v>
      </c>
      <c r="Q53" s="20">
        <v>3076</v>
      </c>
      <c r="R53" s="20">
        <v>2647</v>
      </c>
      <c r="S53" s="20">
        <v>2517</v>
      </c>
      <c r="T53" s="20">
        <v>2816</v>
      </c>
      <c r="U53" s="20">
        <v>2647</v>
      </c>
      <c r="V53" s="20">
        <v>2853</v>
      </c>
      <c r="W53" s="20">
        <v>3319</v>
      </c>
      <c r="X53" s="20">
        <v>3113</v>
      </c>
      <c r="Y53" s="20">
        <v>2778</v>
      </c>
      <c r="Z53" s="20">
        <v>2740</v>
      </c>
      <c r="AA53" s="20">
        <v>2964</v>
      </c>
      <c r="AB53" s="20">
        <v>3095</v>
      </c>
      <c r="AC53" s="20">
        <v>2722</v>
      </c>
      <c r="AD53" s="20">
        <v>3299</v>
      </c>
      <c r="AE53" s="20">
        <v>3188</v>
      </c>
      <c r="AF53" s="21">
        <v>3467</v>
      </c>
      <c r="AG53" s="18">
        <f t="shared" si="2"/>
        <v>86783</v>
      </c>
      <c r="AH53" s="6"/>
    </row>
    <row r="54" spans="1:39" s="1" customFormat="1" ht="18.600000000000001" thickBot="1" x14ac:dyDescent="0.25">
      <c r="A54" s="23" t="s">
        <v>51</v>
      </c>
      <c r="B54" s="24">
        <v>2088</v>
      </c>
      <c r="C54" s="25">
        <v>2218</v>
      </c>
      <c r="D54" s="25">
        <v>2517</v>
      </c>
      <c r="E54" s="25">
        <v>2573</v>
      </c>
      <c r="F54" s="25">
        <v>2368</v>
      </c>
      <c r="G54" s="25">
        <v>2610</v>
      </c>
      <c r="H54" s="25">
        <v>2834</v>
      </c>
      <c r="I54" s="25">
        <v>2386</v>
      </c>
      <c r="J54" s="25">
        <v>2927</v>
      </c>
      <c r="K54" s="25">
        <v>2834</v>
      </c>
      <c r="L54" s="25">
        <v>2573</v>
      </c>
      <c r="M54" s="25">
        <v>2778</v>
      </c>
      <c r="N54" s="25">
        <v>2648</v>
      </c>
      <c r="O54" s="25">
        <v>2703</v>
      </c>
      <c r="P54" s="25">
        <v>3411</v>
      </c>
      <c r="Q54" s="25">
        <v>3170</v>
      </c>
      <c r="R54" s="25">
        <v>2498</v>
      </c>
      <c r="S54" s="25">
        <v>2629</v>
      </c>
      <c r="T54" s="25">
        <v>2777</v>
      </c>
      <c r="U54" s="25">
        <v>2722</v>
      </c>
      <c r="V54" s="25">
        <v>2852</v>
      </c>
      <c r="W54" s="25">
        <v>3355</v>
      </c>
      <c r="X54" s="25">
        <v>3169</v>
      </c>
      <c r="Y54" s="25">
        <v>2759</v>
      </c>
      <c r="Z54" s="25">
        <v>2685</v>
      </c>
      <c r="AA54" s="25">
        <v>2946</v>
      </c>
      <c r="AB54" s="25">
        <v>3132</v>
      </c>
      <c r="AC54" s="25">
        <v>2777</v>
      </c>
      <c r="AD54" s="25">
        <v>3338</v>
      </c>
      <c r="AE54" s="25">
        <v>3244</v>
      </c>
      <c r="AF54" s="26">
        <v>3356</v>
      </c>
      <c r="AG54" s="27">
        <f t="shared" si="2"/>
        <v>86877</v>
      </c>
      <c r="AH54" s="28"/>
      <c r="AI54" s="2"/>
      <c r="AJ54" s="2"/>
      <c r="AK54" s="2"/>
      <c r="AL54" s="2"/>
      <c r="AM54" s="2"/>
    </row>
    <row r="55" spans="1:39" s="1" customFormat="1" ht="14.25" customHeight="1" x14ac:dyDescent="0.2">
      <c r="A55" s="29" t="s">
        <v>52</v>
      </c>
      <c r="B55" s="30">
        <f t="shared" ref="B55:AE55" si="3">IF(B6="平日",SUM(B23:B50),0)</f>
        <v>59527</v>
      </c>
      <c r="C55" s="31">
        <f t="shared" si="3"/>
        <v>59229</v>
      </c>
      <c r="D55" s="31">
        <f t="shared" si="3"/>
        <v>60777</v>
      </c>
      <c r="E55" s="31">
        <f t="shared" si="3"/>
        <v>0</v>
      </c>
      <c r="F55" s="31">
        <f t="shared" si="3"/>
        <v>52145</v>
      </c>
      <c r="G55" s="31">
        <f t="shared" si="3"/>
        <v>54606</v>
      </c>
      <c r="H55" s="31">
        <f t="shared" si="3"/>
        <v>62137</v>
      </c>
      <c r="I55" s="31">
        <f t="shared" si="3"/>
        <v>66780</v>
      </c>
      <c r="J55" s="31">
        <f t="shared" si="3"/>
        <v>63033</v>
      </c>
      <c r="K55" s="31">
        <f t="shared" si="3"/>
        <v>66631</v>
      </c>
      <c r="L55" s="31">
        <f t="shared" si="3"/>
        <v>0</v>
      </c>
      <c r="M55" s="31">
        <f t="shared" si="3"/>
        <v>63704</v>
      </c>
      <c r="N55" s="31">
        <f t="shared" si="3"/>
        <v>67954</v>
      </c>
      <c r="O55" s="31">
        <f t="shared" si="3"/>
        <v>66612</v>
      </c>
      <c r="P55" s="31">
        <f t="shared" si="3"/>
        <v>81415</v>
      </c>
      <c r="Q55" s="31">
        <f t="shared" si="3"/>
        <v>85479</v>
      </c>
      <c r="R55" s="31">
        <f t="shared" si="3"/>
        <v>64804</v>
      </c>
      <c r="S55" s="31">
        <f t="shared" si="3"/>
        <v>0</v>
      </c>
      <c r="T55" s="31">
        <f t="shared" si="3"/>
        <v>66221</v>
      </c>
      <c r="U55" s="31">
        <f t="shared" si="3"/>
        <v>66053</v>
      </c>
      <c r="V55" s="31">
        <f t="shared" si="3"/>
        <v>65979</v>
      </c>
      <c r="W55" s="31">
        <f t="shared" si="3"/>
        <v>73865</v>
      </c>
      <c r="X55" s="31">
        <f t="shared" si="3"/>
        <v>75412</v>
      </c>
      <c r="Y55" s="31">
        <f t="shared" si="3"/>
        <v>75673</v>
      </c>
      <c r="Z55" s="31">
        <f t="shared" si="3"/>
        <v>0</v>
      </c>
      <c r="AA55" s="31">
        <f t="shared" si="3"/>
        <v>71012</v>
      </c>
      <c r="AB55" s="31">
        <f t="shared" si="3"/>
        <v>76288</v>
      </c>
      <c r="AC55" s="31">
        <f t="shared" si="3"/>
        <v>76810</v>
      </c>
      <c r="AD55" s="31">
        <f t="shared" si="3"/>
        <v>88685</v>
      </c>
      <c r="AE55" s="31">
        <f t="shared" si="3"/>
        <v>0</v>
      </c>
      <c r="AF55" s="32">
        <f>IF(AF6="平日",SUM(AF23:AF50),0)</f>
        <v>0</v>
      </c>
      <c r="AG55" s="33">
        <f>ROUND(SUM(B55:AF55),0)</f>
        <v>1710831</v>
      </c>
      <c r="AH55" s="34"/>
    </row>
    <row r="56" spans="1:39" s="1" customFormat="1" ht="14.25" customHeight="1" thickBot="1" x14ac:dyDescent="0.25">
      <c r="A56" s="29" t="s">
        <v>53</v>
      </c>
      <c r="B56" s="35">
        <f t="shared" ref="B56:AF56" si="4">B57-B55</f>
        <v>50076</v>
      </c>
      <c r="C56" s="36">
        <f t="shared" si="4"/>
        <v>47280</v>
      </c>
      <c r="D56" s="36">
        <f t="shared" si="4"/>
        <v>47932</v>
      </c>
      <c r="E56" s="36">
        <f t="shared" si="4"/>
        <v>114562</v>
      </c>
      <c r="F56" s="36">
        <f t="shared" si="4"/>
        <v>52220</v>
      </c>
      <c r="G56" s="36">
        <f t="shared" si="4"/>
        <v>47111</v>
      </c>
      <c r="H56" s="36">
        <f t="shared" si="4"/>
        <v>53451</v>
      </c>
      <c r="I56" s="36">
        <f t="shared" si="4"/>
        <v>54121</v>
      </c>
      <c r="J56" s="36">
        <f t="shared" si="4"/>
        <v>50113</v>
      </c>
      <c r="K56" s="36">
        <f t="shared" si="4"/>
        <v>55892</v>
      </c>
      <c r="L56" s="36">
        <f t="shared" si="4"/>
        <v>126737</v>
      </c>
      <c r="M56" s="36">
        <f t="shared" si="4"/>
        <v>51082</v>
      </c>
      <c r="N56" s="36">
        <f t="shared" si="4"/>
        <v>55017</v>
      </c>
      <c r="O56" s="36">
        <f t="shared" si="4"/>
        <v>53580</v>
      </c>
      <c r="P56" s="36">
        <f t="shared" si="4"/>
        <v>61075</v>
      </c>
      <c r="Q56" s="36">
        <f t="shared" si="4"/>
        <v>64152</v>
      </c>
      <c r="R56" s="36">
        <f t="shared" si="4"/>
        <v>56805</v>
      </c>
      <c r="S56" s="36">
        <f t="shared" si="4"/>
        <v>121368</v>
      </c>
      <c r="T56" s="36">
        <f t="shared" si="4"/>
        <v>52778</v>
      </c>
      <c r="U56" s="36">
        <f t="shared" si="4"/>
        <v>53450</v>
      </c>
      <c r="V56" s="36">
        <f t="shared" si="4"/>
        <v>51287</v>
      </c>
      <c r="W56" s="36">
        <f t="shared" si="4"/>
        <v>57700</v>
      </c>
      <c r="X56" s="36">
        <f t="shared" si="4"/>
        <v>65717</v>
      </c>
      <c r="Y56" s="36">
        <f t="shared" si="4"/>
        <v>63536</v>
      </c>
      <c r="Z56" s="36">
        <f t="shared" si="4"/>
        <v>123120</v>
      </c>
      <c r="AA56" s="36">
        <f t="shared" si="4"/>
        <v>51903</v>
      </c>
      <c r="AB56" s="36">
        <f t="shared" si="4"/>
        <v>58129</v>
      </c>
      <c r="AC56" s="36">
        <f t="shared" si="4"/>
        <v>57682</v>
      </c>
      <c r="AD56" s="36">
        <f t="shared" si="4"/>
        <v>61170</v>
      </c>
      <c r="AE56" s="36">
        <f t="shared" si="4"/>
        <v>143235</v>
      </c>
      <c r="AF56" s="37">
        <f t="shared" si="4"/>
        <v>149668</v>
      </c>
      <c r="AG56" s="33">
        <f>ROUND(SUM(B56:AF56),0)</f>
        <v>2151949</v>
      </c>
      <c r="AH56" s="34"/>
    </row>
    <row r="57" spans="1:39" s="45" customFormat="1" ht="11.4" thickBot="1" x14ac:dyDescent="0.2">
      <c r="A57" s="38" t="s">
        <v>54</v>
      </c>
      <c r="B57" s="39">
        <f t="shared" ref="B57:AF57" si="5">SUM(B7:B54)</f>
        <v>109603</v>
      </c>
      <c r="C57" s="40">
        <f t="shared" si="5"/>
        <v>106509</v>
      </c>
      <c r="D57" s="40">
        <f t="shared" si="5"/>
        <v>108709</v>
      </c>
      <c r="E57" s="40">
        <f t="shared" si="5"/>
        <v>114562</v>
      </c>
      <c r="F57" s="40">
        <f t="shared" si="5"/>
        <v>104365</v>
      </c>
      <c r="G57" s="40">
        <f t="shared" si="5"/>
        <v>101717</v>
      </c>
      <c r="H57" s="40">
        <f t="shared" si="5"/>
        <v>115588</v>
      </c>
      <c r="I57" s="40">
        <f t="shared" si="5"/>
        <v>120901</v>
      </c>
      <c r="J57" s="40">
        <f t="shared" si="5"/>
        <v>113146</v>
      </c>
      <c r="K57" s="40">
        <f t="shared" si="5"/>
        <v>122523</v>
      </c>
      <c r="L57" s="40">
        <f t="shared" si="5"/>
        <v>126737</v>
      </c>
      <c r="M57" s="40">
        <f t="shared" si="5"/>
        <v>114786</v>
      </c>
      <c r="N57" s="40">
        <f t="shared" si="5"/>
        <v>122971</v>
      </c>
      <c r="O57" s="40">
        <f t="shared" si="5"/>
        <v>120192</v>
      </c>
      <c r="P57" s="40">
        <f t="shared" si="5"/>
        <v>142490</v>
      </c>
      <c r="Q57" s="40">
        <f t="shared" si="5"/>
        <v>149631</v>
      </c>
      <c r="R57" s="40">
        <f t="shared" si="5"/>
        <v>121609</v>
      </c>
      <c r="S57" s="40">
        <f t="shared" si="5"/>
        <v>121368</v>
      </c>
      <c r="T57" s="40">
        <f t="shared" si="5"/>
        <v>118999</v>
      </c>
      <c r="U57" s="40">
        <f t="shared" si="5"/>
        <v>119503</v>
      </c>
      <c r="V57" s="40">
        <f t="shared" si="5"/>
        <v>117266</v>
      </c>
      <c r="W57" s="40">
        <f t="shared" si="5"/>
        <v>131565</v>
      </c>
      <c r="X57" s="40">
        <f t="shared" si="5"/>
        <v>141129</v>
      </c>
      <c r="Y57" s="40">
        <f t="shared" si="5"/>
        <v>139209</v>
      </c>
      <c r="Z57" s="40">
        <f t="shared" si="5"/>
        <v>123120</v>
      </c>
      <c r="AA57" s="40">
        <f t="shared" si="5"/>
        <v>122915</v>
      </c>
      <c r="AB57" s="40">
        <f t="shared" si="5"/>
        <v>134417</v>
      </c>
      <c r="AC57" s="40">
        <f t="shared" si="5"/>
        <v>134492</v>
      </c>
      <c r="AD57" s="40">
        <f t="shared" si="5"/>
        <v>149855</v>
      </c>
      <c r="AE57" s="40">
        <f t="shared" si="5"/>
        <v>143235</v>
      </c>
      <c r="AF57" s="41">
        <f t="shared" si="5"/>
        <v>149668</v>
      </c>
      <c r="AG57" s="42">
        <f>SUM(AG55:AG56)</f>
        <v>3862780</v>
      </c>
      <c r="AH57" s="43"/>
      <c r="AI57" s="44"/>
      <c r="AJ57" s="44"/>
      <c r="AK57" s="44"/>
      <c r="AL57" s="44"/>
      <c r="AM57" s="44"/>
    </row>
  </sheetData>
  <mergeCells count="4">
    <mergeCell ref="AE1:AH1"/>
    <mergeCell ref="AE2:AH2"/>
    <mergeCell ref="A4:A6"/>
    <mergeCell ref="AG4:AG6"/>
  </mergeCells>
  <phoneticPr fontId="2"/>
  <conditionalFormatting sqref="A6 AG6:IV6">
    <cfRule type="cellIs" dxfId="35" priority="1" stopIfTrue="1" operator="equal">
      <formula>"日"</formula>
    </cfRule>
  </conditionalFormatting>
  <conditionalFormatting sqref="B5:AF5">
    <cfRule type="cellIs" dxfId="34" priority="2" stopIfTrue="1" operator="equal">
      <formula>"日"</formula>
    </cfRule>
  </conditionalFormatting>
  <conditionalFormatting sqref="B6:AF6">
    <cfRule type="cellIs" dxfId="33" priority="3" stopIfTrue="1" operator="equal">
      <formula>"休日"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7"/>
  <sheetViews>
    <sheetView zoomScale="85" zoomScaleNormal="85" workbookViewId="0">
      <selection activeCell="E10" sqref="E10"/>
    </sheetView>
  </sheetViews>
  <sheetFormatPr defaultRowHeight="18" x14ac:dyDescent="0.45"/>
  <cols>
    <col min="1" max="1" width="18.69921875" bestFit="1" customWidth="1"/>
  </cols>
  <sheetData>
    <row r="1" spans="1:35" s="1" customFormat="1" ht="7.5" customHeight="1" x14ac:dyDescent="0.2">
      <c r="AE1" s="75"/>
      <c r="AF1" s="75"/>
      <c r="AG1" s="75"/>
      <c r="AH1" s="75"/>
      <c r="AI1" s="2"/>
    </row>
    <row r="2" spans="1:35" s="1" customFormat="1" ht="24.75" customHeight="1" x14ac:dyDescent="0.2">
      <c r="A2" s="3">
        <v>44927</v>
      </c>
      <c r="B2" s="4" t="s">
        <v>55</v>
      </c>
      <c r="AE2" s="75"/>
      <c r="AF2" s="75"/>
      <c r="AG2" s="75"/>
      <c r="AH2" s="75"/>
      <c r="AI2" s="2"/>
    </row>
    <row r="3" spans="1:35" s="1" customFormat="1" ht="24.75" customHeight="1" thickBot="1" x14ac:dyDescent="0.25">
      <c r="A3" s="5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7" t="s">
        <v>56</v>
      </c>
      <c r="AI3" s="6"/>
    </row>
    <row r="4" spans="1:35" s="1" customFormat="1" ht="16.5" customHeight="1" x14ac:dyDescent="0.2">
      <c r="A4" s="76"/>
      <c r="B4" s="8">
        <f>A2</f>
        <v>44927</v>
      </c>
      <c r="C4" s="9">
        <f>B4+1</f>
        <v>44928</v>
      </c>
      <c r="D4" s="9">
        <f>C4+1</f>
        <v>44929</v>
      </c>
      <c r="E4" s="9">
        <f t="shared" ref="E4:AC4" si="0">D4+1</f>
        <v>44930</v>
      </c>
      <c r="F4" s="9">
        <f t="shared" si="0"/>
        <v>44931</v>
      </c>
      <c r="G4" s="9">
        <f t="shared" si="0"/>
        <v>44932</v>
      </c>
      <c r="H4" s="9">
        <f t="shared" si="0"/>
        <v>44933</v>
      </c>
      <c r="I4" s="9">
        <f t="shared" si="0"/>
        <v>44934</v>
      </c>
      <c r="J4" s="9">
        <f t="shared" si="0"/>
        <v>44935</v>
      </c>
      <c r="K4" s="9">
        <f t="shared" si="0"/>
        <v>44936</v>
      </c>
      <c r="L4" s="9">
        <f t="shared" si="0"/>
        <v>44937</v>
      </c>
      <c r="M4" s="9">
        <f t="shared" si="0"/>
        <v>44938</v>
      </c>
      <c r="N4" s="9">
        <f t="shared" si="0"/>
        <v>44939</v>
      </c>
      <c r="O4" s="9">
        <f t="shared" si="0"/>
        <v>44940</v>
      </c>
      <c r="P4" s="9">
        <f t="shared" si="0"/>
        <v>44941</v>
      </c>
      <c r="Q4" s="9">
        <f t="shared" si="0"/>
        <v>44942</v>
      </c>
      <c r="R4" s="9">
        <f t="shared" si="0"/>
        <v>44943</v>
      </c>
      <c r="S4" s="9">
        <f t="shared" si="0"/>
        <v>44944</v>
      </c>
      <c r="T4" s="9">
        <f t="shared" si="0"/>
        <v>44945</v>
      </c>
      <c r="U4" s="9">
        <f t="shared" si="0"/>
        <v>44946</v>
      </c>
      <c r="V4" s="9">
        <f t="shared" si="0"/>
        <v>44947</v>
      </c>
      <c r="W4" s="9">
        <f t="shared" si="0"/>
        <v>44948</v>
      </c>
      <c r="X4" s="9">
        <f t="shared" si="0"/>
        <v>44949</v>
      </c>
      <c r="Y4" s="9">
        <f t="shared" si="0"/>
        <v>44950</v>
      </c>
      <c r="Z4" s="9">
        <f t="shared" si="0"/>
        <v>44951</v>
      </c>
      <c r="AA4" s="9">
        <f t="shared" si="0"/>
        <v>44952</v>
      </c>
      <c r="AB4" s="9">
        <f t="shared" si="0"/>
        <v>44953</v>
      </c>
      <c r="AC4" s="9">
        <f t="shared" si="0"/>
        <v>44954</v>
      </c>
      <c r="AD4" s="9">
        <f>AC4+1</f>
        <v>44955</v>
      </c>
      <c r="AE4" s="9">
        <f>AD4+1</f>
        <v>44956</v>
      </c>
      <c r="AF4" s="9">
        <f>AE4+1</f>
        <v>44957</v>
      </c>
      <c r="AG4" s="79" t="s">
        <v>3</v>
      </c>
      <c r="AH4" s="10"/>
    </row>
    <row r="5" spans="1:35" s="1" customFormat="1" ht="16.5" customHeight="1" x14ac:dyDescent="0.2">
      <c r="A5" s="77"/>
      <c r="B5" s="11">
        <f>WEEKDAY(B4)</f>
        <v>1</v>
      </c>
      <c r="C5" s="12">
        <f>WEEKDAY(C4)</f>
        <v>2</v>
      </c>
      <c r="D5" s="12">
        <f t="shared" ref="D5:AC5" si="1">WEEKDAY(D4)</f>
        <v>3</v>
      </c>
      <c r="E5" s="12">
        <f t="shared" si="1"/>
        <v>4</v>
      </c>
      <c r="F5" s="12">
        <f t="shared" si="1"/>
        <v>5</v>
      </c>
      <c r="G5" s="12">
        <f t="shared" si="1"/>
        <v>6</v>
      </c>
      <c r="H5" s="12">
        <f t="shared" si="1"/>
        <v>7</v>
      </c>
      <c r="I5" s="12">
        <f t="shared" si="1"/>
        <v>1</v>
      </c>
      <c r="J5" s="12">
        <f t="shared" si="1"/>
        <v>2</v>
      </c>
      <c r="K5" s="12">
        <f t="shared" si="1"/>
        <v>3</v>
      </c>
      <c r="L5" s="12">
        <f t="shared" si="1"/>
        <v>4</v>
      </c>
      <c r="M5" s="12">
        <f t="shared" si="1"/>
        <v>5</v>
      </c>
      <c r="N5" s="12">
        <f t="shared" si="1"/>
        <v>6</v>
      </c>
      <c r="O5" s="12">
        <f t="shared" si="1"/>
        <v>7</v>
      </c>
      <c r="P5" s="12">
        <f t="shared" si="1"/>
        <v>1</v>
      </c>
      <c r="Q5" s="12">
        <f t="shared" si="1"/>
        <v>2</v>
      </c>
      <c r="R5" s="12">
        <f t="shared" si="1"/>
        <v>3</v>
      </c>
      <c r="S5" s="12">
        <f t="shared" si="1"/>
        <v>4</v>
      </c>
      <c r="T5" s="12">
        <f t="shared" si="1"/>
        <v>5</v>
      </c>
      <c r="U5" s="12">
        <f t="shared" si="1"/>
        <v>6</v>
      </c>
      <c r="V5" s="12">
        <f t="shared" si="1"/>
        <v>7</v>
      </c>
      <c r="W5" s="12">
        <f t="shared" si="1"/>
        <v>1</v>
      </c>
      <c r="X5" s="12">
        <f t="shared" si="1"/>
        <v>2</v>
      </c>
      <c r="Y5" s="12">
        <f t="shared" si="1"/>
        <v>3</v>
      </c>
      <c r="Z5" s="12">
        <f t="shared" si="1"/>
        <v>4</v>
      </c>
      <c r="AA5" s="12">
        <f t="shared" si="1"/>
        <v>5</v>
      </c>
      <c r="AB5" s="12">
        <f t="shared" si="1"/>
        <v>6</v>
      </c>
      <c r="AC5" s="12">
        <f t="shared" si="1"/>
        <v>7</v>
      </c>
      <c r="AD5" s="12">
        <f>WEEKDAY(AD4)</f>
        <v>1</v>
      </c>
      <c r="AE5" s="12">
        <f>WEEKDAY(AE4)</f>
        <v>2</v>
      </c>
      <c r="AF5" s="12">
        <f>WEEKDAY(AF4)</f>
        <v>3</v>
      </c>
      <c r="AG5" s="80"/>
      <c r="AH5" s="10"/>
    </row>
    <row r="6" spans="1:35" s="1" customFormat="1" ht="16.5" customHeight="1" thickBot="1" x14ac:dyDescent="0.25">
      <c r="A6" s="78"/>
      <c r="B6" s="13" t="s">
        <v>68</v>
      </c>
      <c r="C6" s="13" t="s">
        <v>68</v>
      </c>
      <c r="D6" s="13" t="s">
        <v>68</v>
      </c>
      <c r="E6" s="13" t="s">
        <v>67</v>
      </c>
      <c r="F6" s="13" t="s">
        <v>67</v>
      </c>
      <c r="G6" s="13" t="s">
        <v>67</v>
      </c>
      <c r="H6" s="13" t="s">
        <v>67</v>
      </c>
      <c r="I6" s="13" t="s">
        <v>68</v>
      </c>
      <c r="J6" s="13" t="s">
        <v>68</v>
      </c>
      <c r="K6" s="13" t="s">
        <v>67</v>
      </c>
      <c r="L6" s="13" t="s">
        <v>67</v>
      </c>
      <c r="M6" s="13" t="s">
        <v>67</v>
      </c>
      <c r="N6" s="13" t="s">
        <v>67</v>
      </c>
      <c r="O6" s="13" t="s">
        <v>67</v>
      </c>
      <c r="P6" s="13" t="s">
        <v>68</v>
      </c>
      <c r="Q6" s="13" t="s">
        <v>67</v>
      </c>
      <c r="R6" s="13" t="s">
        <v>67</v>
      </c>
      <c r="S6" s="13" t="s">
        <v>67</v>
      </c>
      <c r="T6" s="13" t="s">
        <v>67</v>
      </c>
      <c r="U6" s="13" t="s">
        <v>67</v>
      </c>
      <c r="V6" s="13" t="s">
        <v>67</v>
      </c>
      <c r="W6" s="13" t="s">
        <v>68</v>
      </c>
      <c r="X6" s="13" t="s">
        <v>67</v>
      </c>
      <c r="Y6" s="13" t="s">
        <v>67</v>
      </c>
      <c r="Z6" s="13" t="s">
        <v>67</v>
      </c>
      <c r="AA6" s="13" t="s">
        <v>67</v>
      </c>
      <c r="AB6" s="13" t="s">
        <v>67</v>
      </c>
      <c r="AC6" s="13" t="s">
        <v>67</v>
      </c>
      <c r="AD6" s="13" t="s">
        <v>68</v>
      </c>
      <c r="AE6" s="13" t="s">
        <v>67</v>
      </c>
      <c r="AF6" s="13" t="s">
        <v>67</v>
      </c>
      <c r="AG6" s="81"/>
    </row>
    <row r="7" spans="1:35" s="1" customFormat="1" x14ac:dyDescent="0.2">
      <c r="A7" s="14" t="s">
        <v>4</v>
      </c>
      <c r="B7" s="15">
        <v>3377</v>
      </c>
      <c r="C7" s="16">
        <v>2811</v>
      </c>
      <c r="D7" s="16">
        <v>2829</v>
      </c>
      <c r="E7" s="16">
        <v>2665</v>
      </c>
      <c r="F7" s="16">
        <v>3012</v>
      </c>
      <c r="G7" s="16">
        <v>3140</v>
      </c>
      <c r="H7" s="16">
        <v>3048</v>
      </c>
      <c r="I7" s="16">
        <v>2793</v>
      </c>
      <c r="J7" s="16">
        <v>2939</v>
      </c>
      <c r="K7" s="16">
        <v>3249</v>
      </c>
      <c r="L7" s="16">
        <v>2354</v>
      </c>
      <c r="M7" s="16">
        <v>3359</v>
      </c>
      <c r="N7" s="16">
        <v>2993</v>
      </c>
      <c r="O7" s="16">
        <v>2737</v>
      </c>
      <c r="P7" s="16">
        <v>2793</v>
      </c>
      <c r="Q7" s="16">
        <v>2830</v>
      </c>
      <c r="R7" s="16">
        <v>2774</v>
      </c>
      <c r="S7" s="16">
        <v>2775</v>
      </c>
      <c r="T7" s="16">
        <v>2373</v>
      </c>
      <c r="U7" s="16">
        <v>2756</v>
      </c>
      <c r="V7" s="16">
        <v>2683</v>
      </c>
      <c r="W7" s="16">
        <v>2464</v>
      </c>
      <c r="X7" s="16">
        <v>2135</v>
      </c>
      <c r="Y7" s="16">
        <v>2975</v>
      </c>
      <c r="Z7" s="16">
        <v>657</v>
      </c>
      <c r="AA7" s="16">
        <v>456</v>
      </c>
      <c r="AB7" s="16">
        <v>146</v>
      </c>
      <c r="AC7" s="16">
        <v>2956</v>
      </c>
      <c r="AD7" s="16">
        <v>2903</v>
      </c>
      <c r="AE7" s="16">
        <v>2683</v>
      </c>
      <c r="AF7" s="17">
        <v>2154</v>
      </c>
      <c r="AG7" s="18">
        <f t="shared" ref="AG7:AG54" si="2">SUM(B7:AF7)</f>
        <v>79819</v>
      </c>
    </row>
    <row r="8" spans="1:35" s="1" customFormat="1" x14ac:dyDescent="0.2">
      <c r="A8" s="14" t="s">
        <v>5</v>
      </c>
      <c r="B8" s="19">
        <v>3376</v>
      </c>
      <c r="C8" s="20">
        <v>2774</v>
      </c>
      <c r="D8" s="20">
        <v>2774</v>
      </c>
      <c r="E8" s="20">
        <v>2683</v>
      </c>
      <c r="F8" s="20">
        <v>2975</v>
      </c>
      <c r="G8" s="20">
        <v>3158</v>
      </c>
      <c r="H8" s="20">
        <v>3085</v>
      </c>
      <c r="I8" s="20">
        <v>2939</v>
      </c>
      <c r="J8" s="20">
        <v>3085</v>
      </c>
      <c r="K8" s="20">
        <v>3231</v>
      </c>
      <c r="L8" s="20">
        <v>2373</v>
      </c>
      <c r="M8" s="20">
        <v>3304</v>
      </c>
      <c r="N8" s="20">
        <v>3030</v>
      </c>
      <c r="O8" s="20">
        <v>2757</v>
      </c>
      <c r="P8" s="20">
        <v>2720</v>
      </c>
      <c r="Q8" s="20">
        <v>2591</v>
      </c>
      <c r="R8" s="20">
        <v>2775</v>
      </c>
      <c r="S8" s="20">
        <v>2792</v>
      </c>
      <c r="T8" s="20">
        <v>2409</v>
      </c>
      <c r="U8" s="20">
        <v>2793</v>
      </c>
      <c r="V8" s="20">
        <v>2738</v>
      </c>
      <c r="W8" s="20">
        <v>2428</v>
      </c>
      <c r="X8" s="20">
        <v>2191</v>
      </c>
      <c r="Y8" s="20">
        <v>3121</v>
      </c>
      <c r="Z8" s="20">
        <v>530</v>
      </c>
      <c r="AA8" s="20">
        <v>566</v>
      </c>
      <c r="AB8" s="20">
        <v>36</v>
      </c>
      <c r="AC8" s="20">
        <v>3049</v>
      </c>
      <c r="AD8" s="20">
        <v>2847</v>
      </c>
      <c r="AE8" s="20">
        <v>2738</v>
      </c>
      <c r="AF8" s="21">
        <v>2300</v>
      </c>
      <c r="AG8" s="18">
        <f t="shared" si="2"/>
        <v>80168</v>
      </c>
    </row>
    <row r="9" spans="1:35" s="1" customFormat="1" x14ac:dyDescent="0.2">
      <c r="A9" s="22" t="s">
        <v>6</v>
      </c>
      <c r="B9" s="19">
        <v>3030</v>
      </c>
      <c r="C9" s="20">
        <v>2702</v>
      </c>
      <c r="D9" s="20">
        <v>2830</v>
      </c>
      <c r="E9" s="20">
        <v>2738</v>
      </c>
      <c r="F9" s="20">
        <v>2957</v>
      </c>
      <c r="G9" s="20">
        <v>3066</v>
      </c>
      <c r="H9" s="20">
        <v>3030</v>
      </c>
      <c r="I9" s="20">
        <v>2883</v>
      </c>
      <c r="J9" s="20">
        <v>3048</v>
      </c>
      <c r="K9" s="20">
        <v>3285</v>
      </c>
      <c r="L9" s="20">
        <v>2409</v>
      </c>
      <c r="M9" s="20">
        <v>3267</v>
      </c>
      <c r="N9" s="20">
        <v>2994</v>
      </c>
      <c r="O9" s="20">
        <v>2628</v>
      </c>
      <c r="P9" s="20">
        <v>2847</v>
      </c>
      <c r="Q9" s="20">
        <v>2884</v>
      </c>
      <c r="R9" s="20">
        <v>2737</v>
      </c>
      <c r="S9" s="20">
        <v>2829</v>
      </c>
      <c r="T9" s="20">
        <v>2355</v>
      </c>
      <c r="U9" s="20">
        <v>2792</v>
      </c>
      <c r="V9" s="20">
        <v>2701</v>
      </c>
      <c r="W9" s="20">
        <v>2482</v>
      </c>
      <c r="X9" s="20">
        <v>2153</v>
      </c>
      <c r="Y9" s="20">
        <v>3048</v>
      </c>
      <c r="Z9" s="20">
        <v>638</v>
      </c>
      <c r="AA9" s="20">
        <v>529</v>
      </c>
      <c r="AB9" s="20">
        <v>91</v>
      </c>
      <c r="AC9" s="20">
        <v>3048</v>
      </c>
      <c r="AD9" s="20">
        <v>2756</v>
      </c>
      <c r="AE9" s="20">
        <v>2756</v>
      </c>
      <c r="AF9" s="21">
        <v>2281</v>
      </c>
      <c r="AG9" s="18">
        <f t="shared" si="2"/>
        <v>79794</v>
      </c>
    </row>
    <row r="10" spans="1:35" s="1" customFormat="1" ht="14.25" customHeight="1" x14ac:dyDescent="0.2">
      <c r="A10" s="22" t="s">
        <v>7</v>
      </c>
      <c r="B10" s="19">
        <v>2866</v>
      </c>
      <c r="C10" s="20">
        <v>2701</v>
      </c>
      <c r="D10" s="20">
        <v>2956</v>
      </c>
      <c r="E10" s="20">
        <v>2792</v>
      </c>
      <c r="F10" s="20">
        <v>3048</v>
      </c>
      <c r="G10" s="20">
        <v>3121</v>
      </c>
      <c r="H10" s="20">
        <v>2975</v>
      </c>
      <c r="I10" s="20">
        <v>2957</v>
      </c>
      <c r="J10" s="20">
        <v>3103</v>
      </c>
      <c r="K10" s="20">
        <v>3341</v>
      </c>
      <c r="L10" s="20">
        <v>2410</v>
      </c>
      <c r="M10" s="20">
        <v>3230</v>
      </c>
      <c r="N10" s="20">
        <v>2993</v>
      </c>
      <c r="O10" s="20">
        <v>2628</v>
      </c>
      <c r="P10" s="20">
        <v>2902</v>
      </c>
      <c r="Q10" s="20">
        <v>2866</v>
      </c>
      <c r="R10" s="20">
        <v>2720</v>
      </c>
      <c r="S10" s="20">
        <v>2939</v>
      </c>
      <c r="T10" s="20">
        <v>2355</v>
      </c>
      <c r="U10" s="20">
        <v>2921</v>
      </c>
      <c r="V10" s="20">
        <v>2793</v>
      </c>
      <c r="W10" s="20">
        <v>2446</v>
      </c>
      <c r="X10" s="20">
        <v>2337</v>
      </c>
      <c r="Y10" s="20">
        <v>3103</v>
      </c>
      <c r="Z10" s="20">
        <v>512</v>
      </c>
      <c r="AA10" s="20">
        <v>238</v>
      </c>
      <c r="AB10" s="20">
        <v>183</v>
      </c>
      <c r="AC10" s="20">
        <v>3011</v>
      </c>
      <c r="AD10" s="20">
        <v>2774</v>
      </c>
      <c r="AE10" s="20">
        <v>2793</v>
      </c>
      <c r="AF10" s="21">
        <v>2282</v>
      </c>
      <c r="AG10" s="18">
        <f t="shared" si="2"/>
        <v>80296</v>
      </c>
    </row>
    <row r="11" spans="1:35" s="1" customFormat="1" ht="14.25" customHeight="1" x14ac:dyDescent="0.2">
      <c r="A11" s="22" t="s">
        <v>8</v>
      </c>
      <c r="B11" s="19">
        <v>3012</v>
      </c>
      <c r="C11" s="20">
        <v>2884</v>
      </c>
      <c r="D11" s="20">
        <v>2976</v>
      </c>
      <c r="E11" s="20">
        <v>2866</v>
      </c>
      <c r="F11" s="20">
        <v>3085</v>
      </c>
      <c r="G11" s="20">
        <v>3103</v>
      </c>
      <c r="H11" s="20">
        <v>3103</v>
      </c>
      <c r="I11" s="20">
        <v>3012</v>
      </c>
      <c r="J11" s="20">
        <v>3157</v>
      </c>
      <c r="K11" s="20">
        <v>3248</v>
      </c>
      <c r="L11" s="20">
        <v>2446</v>
      </c>
      <c r="M11" s="20">
        <v>3286</v>
      </c>
      <c r="N11" s="20">
        <v>3048</v>
      </c>
      <c r="O11" s="20">
        <v>2738</v>
      </c>
      <c r="P11" s="20">
        <v>2902</v>
      </c>
      <c r="Q11" s="20">
        <v>2975</v>
      </c>
      <c r="R11" s="20">
        <v>2884</v>
      </c>
      <c r="S11" s="20">
        <v>2939</v>
      </c>
      <c r="T11" s="20">
        <v>2409</v>
      </c>
      <c r="U11" s="20">
        <v>2884</v>
      </c>
      <c r="V11" s="20">
        <v>2756</v>
      </c>
      <c r="W11" s="20">
        <v>2555</v>
      </c>
      <c r="X11" s="20">
        <v>2336</v>
      </c>
      <c r="Y11" s="20">
        <v>3213</v>
      </c>
      <c r="Z11" s="20">
        <v>693</v>
      </c>
      <c r="AA11" s="20">
        <v>547</v>
      </c>
      <c r="AB11" s="20">
        <v>128</v>
      </c>
      <c r="AC11" s="20">
        <v>3122</v>
      </c>
      <c r="AD11" s="20">
        <v>2884</v>
      </c>
      <c r="AE11" s="20">
        <v>2701</v>
      </c>
      <c r="AF11" s="21">
        <v>2282</v>
      </c>
      <c r="AG11" s="18">
        <f t="shared" si="2"/>
        <v>82174</v>
      </c>
    </row>
    <row r="12" spans="1:35" s="1" customFormat="1" ht="14.25" customHeight="1" x14ac:dyDescent="0.2">
      <c r="A12" s="22" t="s">
        <v>9</v>
      </c>
      <c r="B12" s="19">
        <v>2865</v>
      </c>
      <c r="C12" s="20">
        <v>2774</v>
      </c>
      <c r="D12" s="20">
        <v>2865</v>
      </c>
      <c r="E12" s="20">
        <v>2738</v>
      </c>
      <c r="F12" s="20">
        <v>3103</v>
      </c>
      <c r="G12" s="20">
        <v>3085</v>
      </c>
      <c r="H12" s="20">
        <v>3158</v>
      </c>
      <c r="I12" s="20">
        <v>2993</v>
      </c>
      <c r="J12" s="20">
        <v>3067</v>
      </c>
      <c r="K12" s="20">
        <v>3268</v>
      </c>
      <c r="L12" s="20">
        <v>2482</v>
      </c>
      <c r="M12" s="20">
        <v>3085</v>
      </c>
      <c r="N12" s="20">
        <v>3085</v>
      </c>
      <c r="O12" s="20">
        <v>2702</v>
      </c>
      <c r="P12" s="20">
        <v>2957</v>
      </c>
      <c r="Q12" s="20">
        <v>2793</v>
      </c>
      <c r="R12" s="20">
        <v>2774</v>
      </c>
      <c r="S12" s="20">
        <v>3084</v>
      </c>
      <c r="T12" s="20">
        <v>2391</v>
      </c>
      <c r="U12" s="20">
        <v>2829</v>
      </c>
      <c r="V12" s="20">
        <v>2793</v>
      </c>
      <c r="W12" s="20">
        <v>2483</v>
      </c>
      <c r="X12" s="20">
        <v>2354</v>
      </c>
      <c r="Y12" s="20">
        <v>3066</v>
      </c>
      <c r="Z12" s="20">
        <v>529</v>
      </c>
      <c r="AA12" s="20">
        <v>603</v>
      </c>
      <c r="AB12" s="20">
        <v>73</v>
      </c>
      <c r="AC12" s="20">
        <v>3103</v>
      </c>
      <c r="AD12" s="20">
        <v>2866</v>
      </c>
      <c r="AE12" s="20">
        <v>2501</v>
      </c>
      <c r="AF12" s="21">
        <v>2299</v>
      </c>
      <c r="AG12" s="18">
        <f t="shared" si="2"/>
        <v>80768</v>
      </c>
    </row>
    <row r="13" spans="1:35" s="1" customFormat="1" ht="14.25" customHeight="1" x14ac:dyDescent="0.2">
      <c r="A13" s="22" t="s">
        <v>10</v>
      </c>
      <c r="B13" s="19">
        <v>2975</v>
      </c>
      <c r="C13" s="20">
        <v>2756</v>
      </c>
      <c r="D13" s="20">
        <v>2866</v>
      </c>
      <c r="E13" s="20">
        <v>2756</v>
      </c>
      <c r="F13" s="20">
        <v>3102</v>
      </c>
      <c r="G13" s="20">
        <v>2829</v>
      </c>
      <c r="H13" s="20">
        <v>3102</v>
      </c>
      <c r="I13" s="20">
        <v>3012</v>
      </c>
      <c r="J13" s="20">
        <v>3267</v>
      </c>
      <c r="K13" s="20">
        <v>3358</v>
      </c>
      <c r="L13" s="20">
        <v>2610</v>
      </c>
      <c r="M13" s="20">
        <v>2993</v>
      </c>
      <c r="N13" s="20">
        <v>3048</v>
      </c>
      <c r="O13" s="20">
        <v>2756</v>
      </c>
      <c r="P13" s="20">
        <v>2957</v>
      </c>
      <c r="Q13" s="20">
        <v>2774</v>
      </c>
      <c r="R13" s="20">
        <v>2848</v>
      </c>
      <c r="S13" s="20">
        <v>2994</v>
      </c>
      <c r="T13" s="20">
        <v>2373</v>
      </c>
      <c r="U13" s="20">
        <v>2811</v>
      </c>
      <c r="V13" s="20">
        <v>2811</v>
      </c>
      <c r="W13" s="20">
        <v>2482</v>
      </c>
      <c r="X13" s="20">
        <v>2446</v>
      </c>
      <c r="Y13" s="20">
        <v>3231</v>
      </c>
      <c r="Z13" s="20">
        <v>493</v>
      </c>
      <c r="AA13" s="20">
        <v>657</v>
      </c>
      <c r="AB13" s="20">
        <v>146</v>
      </c>
      <c r="AC13" s="20">
        <v>2902</v>
      </c>
      <c r="AD13" s="20">
        <v>2774</v>
      </c>
      <c r="AE13" s="20">
        <v>2355</v>
      </c>
      <c r="AF13" s="21">
        <v>2318</v>
      </c>
      <c r="AG13" s="18">
        <f t="shared" si="2"/>
        <v>80802</v>
      </c>
    </row>
    <row r="14" spans="1:35" s="1" customFormat="1" ht="14.25" customHeight="1" x14ac:dyDescent="0.2">
      <c r="A14" s="22" t="s">
        <v>11</v>
      </c>
      <c r="B14" s="19">
        <v>3085</v>
      </c>
      <c r="C14" s="20">
        <v>2866</v>
      </c>
      <c r="D14" s="20">
        <v>2993</v>
      </c>
      <c r="E14" s="20">
        <v>2902</v>
      </c>
      <c r="F14" s="20">
        <v>3140</v>
      </c>
      <c r="G14" s="20">
        <v>2865</v>
      </c>
      <c r="H14" s="20">
        <v>3158</v>
      </c>
      <c r="I14" s="20">
        <v>2993</v>
      </c>
      <c r="J14" s="20">
        <v>3176</v>
      </c>
      <c r="K14" s="20">
        <v>3359</v>
      </c>
      <c r="L14" s="20">
        <v>2683</v>
      </c>
      <c r="M14" s="20">
        <v>2920</v>
      </c>
      <c r="N14" s="20">
        <v>3066</v>
      </c>
      <c r="O14" s="20">
        <v>2774</v>
      </c>
      <c r="P14" s="20">
        <v>3012</v>
      </c>
      <c r="Q14" s="20">
        <v>2774</v>
      </c>
      <c r="R14" s="20">
        <v>2865</v>
      </c>
      <c r="S14" s="20">
        <v>3030</v>
      </c>
      <c r="T14" s="20">
        <v>2427</v>
      </c>
      <c r="U14" s="20">
        <v>2646</v>
      </c>
      <c r="V14" s="20">
        <v>2865</v>
      </c>
      <c r="W14" s="20">
        <v>2555</v>
      </c>
      <c r="X14" s="20">
        <v>2391</v>
      </c>
      <c r="Y14" s="20">
        <v>3158</v>
      </c>
      <c r="Z14" s="20">
        <v>639</v>
      </c>
      <c r="AA14" s="20">
        <v>620</v>
      </c>
      <c r="AB14" s="20">
        <v>182</v>
      </c>
      <c r="AC14" s="20">
        <v>2610</v>
      </c>
      <c r="AD14" s="20">
        <v>2957</v>
      </c>
      <c r="AE14" s="20">
        <v>2409</v>
      </c>
      <c r="AF14" s="21">
        <v>2465</v>
      </c>
      <c r="AG14" s="18">
        <f t="shared" si="2"/>
        <v>81585</v>
      </c>
    </row>
    <row r="15" spans="1:35" s="1" customFormat="1" ht="14.25" customHeight="1" x14ac:dyDescent="0.2">
      <c r="A15" s="22" t="s">
        <v>12</v>
      </c>
      <c r="B15" s="19">
        <v>3085</v>
      </c>
      <c r="C15" s="20">
        <v>2811</v>
      </c>
      <c r="D15" s="20">
        <v>2957</v>
      </c>
      <c r="E15" s="20">
        <v>2848</v>
      </c>
      <c r="F15" s="20">
        <v>3121</v>
      </c>
      <c r="G15" s="20">
        <v>2884</v>
      </c>
      <c r="H15" s="20">
        <v>3176</v>
      </c>
      <c r="I15" s="20">
        <v>3030</v>
      </c>
      <c r="J15" s="20">
        <v>3249</v>
      </c>
      <c r="K15" s="20">
        <v>3358</v>
      </c>
      <c r="L15" s="20">
        <v>2902</v>
      </c>
      <c r="M15" s="20">
        <v>2975</v>
      </c>
      <c r="N15" s="20">
        <v>3012</v>
      </c>
      <c r="O15" s="20">
        <v>2774</v>
      </c>
      <c r="P15" s="20">
        <v>3030</v>
      </c>
      <c r="Q15" s="20">
        <v>2939</v>
      </c>
      <c r="R15" s="20">
        <v>3012</v>
      </c>
      <c r="S15" s="20">
        <v>2957</v>
      </c>
      <c r="T15" s="20">
        <v>2483</v>
      </c>
      <c r="U15" s="20">
        <v>2702</v>
      </c>
      <c r="V15" s="20">
        <v>2829</v>
      </c>
      <c r="W15" s="20">
        <v>2629</v>
      </c>
      <c r="X15" s="20">
        <v>2428</v>
      </c>
      <c r="Y15" s="20">
        <v>3212</v>
      </c>
      <c r="Z15" s="20">
        <v>347</v>
      </c>
      <c r="AA15" s="20">
        <v>584</v>
      </c>
      <c r="AB15" s="20">
        <v>219</v>
      </c>
      <c r="AC15" s="20">
        <v>2592</v>
      </c>
      <c r="AD15" s="20">
        <v>2975</v>
      </c>
      <c r="AE15" s="20">
        <v>2318</v>
      </c>
      <c r="AF15" s="21">
        <v>2299</v>
      </c>
      <c r="AG15" s="18">
        <f t="shared" si="2"/>
        <v>81737</v>
      </c>
    </row>
    <row r="16" spans="1:35" s="1" customFormat="1" ht="14.25" customHeight="1" x14ac:dyDescent="0.2">
      <c r="A16" s="22" t="s">
        <v>13</v>
      </c>
      <c r="B16" s="19">
        <v>3048</v>
      </c>
      <c r="C16" s="20">
        <v>2920</v>
      </c>
      <c r="D16" s="20">
        <v>2738</v>
      </c>
      <c r="E16" s="20">
        <v>2847</v>
      </c>
      <c r="F16" s="20">
        <v>3158</v>
      </c>
      <c r="G16" s="20">
        <v>2903</v>
      </c>
      <c r="H16" s="20">
        <v>3231</v>
      </c>
      <c r="I16" s="20">
        <v>2975</v>
      </c>
      <c r="J16" s="20">
        <v>3304</v>
      </c>
      <c r="K16" s="20">
        <v>3450</v>
      </c>
      <c r="L16" s="20">
        <v>2866</v>
      </c>
      <c r="M16" s="20">
        <v>3049</v>
      </c>
      <c r="N16" s="20">
        <v>2811</v>
      </c>
      <c r="O16" s="20">
        <v>2848</v>
      </c>
      <c r="P16" s="20">
        <v>3029</v>
      </c>
      <c r="Q16" s="20">
        <v>2957</v>
      </c>
      <c r="R16" s="20">
        <v>2866</v>
      </c>
      <c r="S16" s="20">
        <v>2993</v>
      </c>
      <c r="T16" s="20">
        <v>2427</v>
      </c>
      <c r="U16" s="20">
        <v>2774</v>
      </c>
      <c r="V16" s="20">
        <v>2902</v>
      </c>
      <c r="W16" s="20">
        <v>2646</v>
      </c>
      <c r="X16" s="20">
        <v>2501</v>
      </c>
      <c r="Y16" s="20">
        <v>3176</v>
      </c>
      <c r="Z16" s="20">
        <v>365</v>
      </c>
      <c r="AA16" s="20">
        <v>676</v>
      </c>
      <c r="AB16" s="20">
        <v>238</v>
      </c>
      <c r="AC16" s="20">
        <v>2756</v>
      </c>
      <c r="AD16" s="20">
        <v>2976</v>
      </c>
      <c r="AE16" s="20">
        <v>2354</v>
      </c>
      <c r="AF16" s="21">
        <v>2355</v>
      </c>
      <c r="AG16" s="18">
        <f t="shared" si="2"/>
        <v>82139</v>
      </c>
    </row>
    <row r="17" spans="1:33" s="1" customFormat="1" ht="14.25" customHeight="1" x14ac:dyDescent="0.2">
      <c r="A17" s="22" t="s">
        <v>14</v>
      </c>
      <c r="B17" s="19">
        <v>2884</v>
      </c>
      <c r="C17" s="20">
        <v>2793</v>
      </c>
      <c r="D17" s="20">
        <v>2884</v>
      </c>
      <c r="E17" s="20">
        <v>3103</v>
      </c>
      <c r="F17" s="20">
        <v>2975</v>
      </c>
      <c r="G17" s="20">
        <v>2737</v>
      </c>
      <c r="H17" s="20">
        <v>3048</v>
      </c>
      <c r="I17" s="20">
        <v>2884</v>
      </c>
      <c r="J17" s="20">
        <v>2975</v>
      </c>
      <c r="K17" s="20">
        <v>3340</v>
      </c>
      <c r="L17" s="20">
        <v>2756</v>
      </c>
      <c r="M17" s="20">
        <v>2920</v>
      </c>
      <c r="N17" s="20">
        <v>2793</v>
      </c>
      <c r="O17" s="20">
        <v>2519</v>
      </c>
      <c r="P17" s="20">
        <v>2866</v>
      </c>
      <c r="Q17" s="20">
        <v>3012</v>
      </c>
      <c r="R17" s="20">
        <v>2774</v>
      </c>
      <c r="S17" s="20">
        <v>2866</v>
      </c>
      <c r="T17" s="20">
        <v>2410</v>
      </c>
      <c r="U17" s="20">
        <v>2592</v>
      </c>
      <c r="V17" s="20">
        <v>2738</v>
      </c>
      <c r="W17" s="20">
        <v>2519</v>
      </c>
      <c r="X17" s="20">
        <v>2445</v>
      </c>
      <c r="Y17" s="20">
        <v>3048</v>
      </c>
      <c r="Z17" s="20">
        <v>255</v>
      </c>
      <c r="AA17" s="20">
        <v>511</v>
      </c>
      <c r="AB17" s="20">
        <v>164</v>
      </c>
      <c r="AC17" s="20">
        <v>2555</v>
      </c>
      <c r="AD17" s="20">
        <v>2591</v>
      </c>
      <c r="AE17" s="20">
        <v>2319</v>
      </c>
      <c r="AF17" s="21">
        <v>2300</v>
      </c>
      <c r="AG17" s="18">
        <f t="shared" si="2"/>
        <v>78576</v>
      </c>
    </row>
    <row r="18" spans="1:33" s="1" customFormat="1" ht="14.25" customHeight="1" x14ac:dyDescent="0.2">
      <c r="A18" s="22" t="s">
        <v>15</v>
      </c>
      <c r="B18" s="19">
        <v>2975</v>
      </c>
      <c r="C18" s="20">
        <v>3048</v>
      </c>
      <c r="D18" s="20">
        <v>2847</v>
      </c>
      <c r="E18" s="20">
        <v>2902</v>
      </c>
      <c r="F18" s="20">
        <v>2665</v>
      </c>
      <c r="G18" s="20">
        <v>2647</v>
      </c>
      <c r="H18" s="20">
        <v>2866</v>
      </c>
      <c r="I18" s="20">
        <v>2720</v>
      </c>
      <c r="J18" s="20">
        <v>2938</v>
      </c>
      <c r="K18" s="20">
        <v>3267</v>
      </c>
      <c r="L18" s="20">
        <v>2574</v>
      </c>
      <c r="M18" s="20">
        <v>2793</v>
      </c>
      <c r="N18" s="20">
        <v>2482</v>
      </c>
      <c r="O18" s="20">
        <v>2573</v>
      </c>
      <c r="P18" s="20">
        <v>2866</v>
      </c>
      <c r="Q18" s="20">
        <v>2993</v>
      </c>
      <c r="R18" s="20">
        <v>2720</v>
      </c>
      <c r="S18" s="20">
        <v>2883</v>
      </c>
      <c r="T18" s="20">
        <v>2354</v>
      </c>
      <c r="U18" s="20">
        <v>2482</v>
      </c>
      <c r="V18" s="20">
        <v>2683</v>
      </c>
      <c r="W18" s="20">
        <v>2209</v>
      </c>
      <c r="X18" s="20">
        <v>2337</v>
      </c>
      <c r="Y18" s="20">
        <v>3048</v>
      </c>
      <c r="Z18" s="20">
        <v>110</v>
      </c>
      <c r="AA18" s="20">
        <v>529</v>
      </c>
      <c r="AB18" s="20">
        <v>146</v>
      </c>
      <c r="AC18" s="20">
        <v>2409</v>
      </c>
      <c r="AD18" s="20">
        <v>2282</v>
      </c>
      <c r="AE18" s="20">
        <v>2135</v>
      </c>
      <c r="AF18" s="21">
        <v>2135</v>
      </c>
      <c r="AG18" s="18">
        <f t="shared" si="2"/>
        <v>75618</v>
      </c>
    </row>
    <row r="19" spans="1:33" s="1" customFormat="1" ht="14.25" customHeight="1" x14ac:dyDescent="0.2">
      <c r="A19" s="22" t="s">
        <v>16</v>
      </c>
      <c r="B19" s="19">
        <v>2829</v>
      </c>
      <c r="C19" s="20">
        <v>3139</v>
      </c>
      <c r="D19" s="20">
        <v>2775</v>
      </c>
      <c r="E19" s="20">
        <v>2993</v>
      </c>
      <c r="F19" s="20">
        <v>2592</v>
      </c>
      <c r="G19" s="20">
        <v>2811</v>
      </c>
      <c r="H19" s="20">
        <v>2774</v>
      </c>
      <c r="I19" s="20">
        <v>2920</v>
      </c>
      <c r="J19" s="20">
        <v>2957</v>
      </c>
      <c r="K19" s="20">
        <v>3359</v>
      </c>
      <c r="L19" s="20">
        <v>2628</v>
      </c>
      <c r="M19" s="20">
        <v>2701</v>
      </c>
      <c r="N19" s="20">
        <v>2683</v>
      </c>
      <c r="O19" s="20">
        <v>2702</v>
      </c>
      <c r="P19" s="20">
        <v>3066</v>
      </c>
      <c r="Q19" s="20">
        <v>3012</v>
      </c>
      <c r="R19" s="20">
        <v>2719</v>
      </c>
      <c r="S19" s="20">
        <v>2921</v>
      </c>
      <c r="T19" s="20">
        <v>2081</v>
      </c>
      <c r="U19" s="20">
        <v>2665</v>
      </c>
      <c r="V19" s="20">
        <v>2702</v>
      </c>
      <c r="W19" s="20">
        <v>2227</v>
      </c>
      <c r="X19" s="20">
        <v>2446</v>
      </c>
      <c r="Y19" s="20">
        <v>3140</v>
      </c>
      <c r="Z19" s="20">
        <v>183</v>
      </c>
      <c r="AA19" s="20">
        <v>438</v>
      </c>
      <c r="AB19" s="20">
        <v>146</v>
      </c>
      <c r="AC19" s="20">
        <v>2501</v>
      </c>
      <c r="AD19" s="20">
        <v>2117</v>
      </c>
      <c r="AE19" s="20">
        <v>2318</v>
      </c>
      <c r="AF19" s="21">
        <v>2300</v>
      </c>
      <c r="AG19" s="18">
        <f t="shared" si="2"/>
        <v>76845</v>
      </c>
    </row>
    <row r="20" spans="1:33" s="1" customFormat="1" ht="14.25" customHeight="1" x14ac:dyDescent="0.2">
      <c r="A20" s="22" t="s">
        <v>17</v>
      </c>
      <c r="B20" s="19">
        <v>2774</v>
      </c>
      <c r="C20" s="20">
        <v>3122</v>
      </c>
      <c r="D20" s="20">
        <v>2811</v>
      </c>
      <c r="E20" s="20">
        <v>2903</v>
      </c>
      <c r="F20" s="20">
        <v>2628</v>
      </c>
      <c r="G20" s="20">
        <v>2610</v>
      </c>
      <c r="H20" s="20">
        <v>2811</v>
      </c>
      <c r="I20" s="20">
        <v>3012</v>
      </c>
      <c r="J20" s="20">
        <v>3085</v>
      </c>
      <c r="K20" s="20">
        <v>3267</v>
      </c>
      <c r="L20" s="20">
        <v>2555</v>
      </c>
      <c r="M20" s="20">
        <v>2683</v>
      </c>
      <c r="N20" s="20">
        <v>2665</v>
      </c>
      <c r="O20" s="20">
        <v>2956</v>
      </c>
      <c r="P20" s="20">
        <v>2829</v>
      </c>
      <c r="Q20" s="20">
        <v>2975</v>
      </c>
      <c r="R20" s="20">
        <v>2665</v>
      </c>
      <c r="S20" s="20">
        <v>3012</v>
      </c>
      <c r="T20" s="20">
        <v>2099</v>
      </c>
      <c r="U20" s="20">
        <v>2592</v>
      </c>
      <c r="V20" s="20">
        <v>2701</v>
      </c>
      <c r="W20" s="20">
        <v>2354</v>
      </c>
      <c r="X20" s="20">
        <v>2409</v>
      </c>
      <c r="Y20" s="20">
        <v>3176</v>
      </c>
      <c r="Z20" s="20">
        <v>237</v>
      </c>
      <c r="AA20" s="20">
        <v>475</v>
      </c>
      <c r="AB20" s="20">
        <v>182</v>
      </c>
      <c r="AC20" s="20">
        <v>2537</v>
      </c>
      <c r="AD20" s="20">
        <v>2410</v>
      </c>
      <c r="AE20" s="20">
        <v>2336</v>
      </c>
      <c r="AF20" s="21">
        <v>2519</v>
      </c>
      <c r="AG20" s="18">
        <f t="shared" si="2"/>
        <v>77390</v>
      </c>
    </row>
    <row r="21" spans="1:33" s="1" customFormat="1" ht="14.25" customHeight="1" x14ac:dyDescent="0.2">
      <c r="A21" s="22" t="s">
        <v>18</v>
      </c>
      <c r="B21" s="19">
        <v>2994</v>
      </c>
      <c r="C21" s="20">
        <v>3212</v>
      </c>
      <c r="D21" s="20">
        <v>2774</v>
      </c>
      <c r="E21" s="20">
        <v>2829</v>
      </c>
      <c r="F21" s="20">
        <v>2592</v>
      </c>
      <c r="G21" s="20">
        <v>2866</v>
      </c>
      <c r="H21" s="20">
        <v>2738</v>
      </c>
      <c r="I21" s="20">
        <v>3030</v>
      </c>
      <c r="J21" s="20">
        <v>3030</v>
      </c>
      <c r="K21" s="20">
        <v>3139</v>
      </c>
      <c r="L21" s="20">
        <v>2683</v>
      </c>
      <c r="M21" s="20">
        <v>2793</v>
      </c>
      <c r="N21" s="20">
        <v>2665</v>
      </c>
      <c r="O21" s="20">
        <v>3012</v>
      </c>
      <c r="P21" s="20">
        <v>3012</v>
      </c>
      <c r="Q21" s="20">
        <v>2920</v>
      </c>
      <c r="R21" s="20">
        <v>2793</v>
      </c>
      <c r="S21" s="20">
        <v>2993</v>
      </c>
      <c r="T21" s="20">
        <v>2263</v>
      </c>
      <c r="U21" s="20">
        <v>2720</v>
      </c>
      <c r="V21" s="20">
        <v>2629</v>
      </c>
      <c r="W21" s="20">
        <v>2555</v>
      </c>
      <c r="X21" s="20">
        <v>2354</v>
      </c>
      <c r="Y21" s="20">
        <v>2664</v>
      </c>
      <c r="Z21" s="20">
        <v>182</v>
      </c>
      <c r="AA21" s="20">
        <v>383</v>
      </c>
      <c r="AB21" s="20">
        <v>165</v>
      </c>
      <c r="AC21" s="20">
        <v>2409</v>
      </c>
      <c r="AD21" s="20">
        <v>2664</v>
      </c>
      <c r="AE21" s="20">
        <v>2118</v>
      </c>
      <c r="AF21" s="21">
        <v>2427</v>
      </c>
      <c r="AG21" s="18">
        <f t="shared" si="2"/>
        <v>77608</v>
      </c>
    </row>
    <row r="22" spans="1:33" s="1" customFormat="1" ht="14.25" customHeight="1" x14ac:dyDescent="0.2">
      <c r="A22" s="22" t="s">
        <v>19</v>
      </c>
      <c r="B22" s="19">
        <v>2975</v>
      </c>
      <c r="C22" s="20">
        <v>3231</v>
      </c>
      <c r="D22" s="20">
        <v>2683</v>
      </c>
      <c r="E22" s="20">
        <v>2792</v>
      </c>
      <c r="F22" s="20">
        <v>2592</v>
      </c>
      <c r="G22" s="20">
        <v>2938</v>
      </c>
      <c r="H22" s="20">
        <v>2792</v>
      </c>
      <c r="I22" s="20">
        <v>2920</v>
      </c>
      <c r="J22" s="20">
        <v>2920</v>
      </c>
      <c r="K22" s="20">
        <v>2957</v>
      </c>
      <c r="L22" s="20">
        <v>2756</v>
      </c>
      <c r="M22" s="20">
        <v>2756</v>
      </c>
      <c r="N22" s="20">
        <v>2610</v>
      </c>
      <c r="O22" s="20">
        <v>2939</v>
      </c>
      <c r="P22" s="20">
        <v>3048</v>
      </c>
      <c r="Q22" s="20">
        <v>2939</v>
      </c>
      <c r="R22" s="20">
        <v>2756</v>
      </c>
      <c r="S22" s="20">
        <v>2957</v>
      </c>
      <c r="T22" s="20">
        <v>2191</v>
      </c>
      <c r="U22" s="20">
        <v>2610</v>
      </c>
      <c r="V22" s="20">
        <v>2573</v>
      </c>
      <c r="W22" s="20">
        <v>2957</v>
      </c>
      <c r="X22" s="20">
        <v>2264</v>
      </c>
      <c r="Y22" s="20">
        <v>2684</v>
      </c>
      <c r="Z22" s="20">
        <v>219</v>
      </c>
      <c r="AA22" s="20">
        <v>274</v>
      </c>
      <c r="AB22" s="20">
        <v>146</v>
      </c>
      <c r="AC22" s="20">
        <v>2465</v>
      </c>
      <c r="AD22" s="20">
        <v>2519</v>
      </c>
      <c r="AE22" s="20">
        <v>2026</v>
      </c>
      <c r="AF22" s="21">
        <v>2319</v>
      </c>
      <c r="AG22" s="18">
        <f t="shared" si="2"/>
        <v>76808</v>
      </c>
    </row>
    <row r="23" spans="1:33" s="1" customFormat="1" ht="14.25" customHeight="1" x14ac:dyDescent="0.2">
      <c r="A23" s="22" t="s">
        <v>20</v>
      </c>
      <c r="B23" s="19">
        <v>3030</v>
      </c>
      <c r="C23" s="20">
        <v>3376</v>
      </c>
      <c r="D23" s="20">
        <v>2793</v>
      </c>
      <c r="E23" s="20">
        <v>2775</v>
      </c>
      <c r="F23" s="20">
        <v>2537</v>
      </c>
      <c r="G23" s="20">
        <v>2775</v>
      </c>
      <c r="H23" s="20">
        <v>2775</v>
      </c>
      <c r="I23" s="20">
        <v>2884</v>
      </c>
      <c r="J23" s="20">
        <v>2921</v>
      </c>
      <c r="K23" s="20">
        <v>2866</v>
      </c>
      <c r="L23" s="20">
        <v>2501</v>
      </c>
      <c r="M23" s="20">
        <v>2683</v>
      </c>
      <c r="N23" s="20">
        <v>2482</v>
      </c>
      <c r="O23" s="20">
        <v>2920</v>
      </c>
      <c r="P23" s="20">
        <v>2993</v>
      </c>
      <c r="Q23" s="20">
        <v>2482</v>
      </c>
      <c r="R23" s="20">
        <v>2573</v>
      </c>
      <c r="S23" s="20">
        <v>3030</v>
      </c>
      <c r="T23" s="20">
        <v>1989</v>
      </c>
      <c r="U23" s="20">
        <v>2555</v>
      </c>
      <c r="V23" s="20">
        <v>2555</v>
      </c>
      <c r="W23" s="20">
        <v>2976</v>
      </c>
      <c r="X23" s="20">
        <v>2044</v>
      </c>
      <c r="Y23" s="20">
        <v>2518</v>
      </c>
      <c r="Z23" s="20">
        <v>92</v>
      </c>
      <c r="AA23" s="20">
        <v>109</v>
      </c>
      <c r="AB23" s="20">
        <v>0</v>
      </c>
      <c r="AC23" s="20">
        <v>2299</v>
      </c>
      <c r="AD23" s="20">
        <v>2501</v>
      </c>
      <c r="AE23" s="20">
        <v>1880</v>
      </c>
      <c r="AF23" s="21">
        <v>2299</v>
      </c>
      <c r="AG23" s="18">
        <f t="shared" si="2"/>
        <v>74213</v>
      </c>
    </row>
    <row r="24" spans="1:33" s="1" customFormat="1" ht="14.25" customHeight="1" x14ac:dyDescent="0.2">
      <c r="A24" s="22" t="s">
        <v>21</v>
      </c>
      <c r="B24" s="19">
        <v>2920</v>
      </c>
      <c r="C24" s="20">
        <v>3213</v>
      </c>
      <c r="D24" s="20">
        <v>2957</v>
      </c>
      <c r="E24" s="20">
        <v>2555</v>
      </c>
      <c r="F24" s="20">
        <v>2336</v>
      </c>
      <c r="G24" s="20">
        <v>2610</v>
      </c>
      <c r="H24" s="20">
        <v>2573</v>
      </c>
      <c r="I24" s="20">
        <v>2775</v>
      </c>
      <c r="J24" s="20">
        <v>2811</v>
      </c>
      <c r="K24" s="20">
        <v>2719</v>
      </c>
      <c r="L24" s="20">
        <v>2282</v>
      </c>
      <c r="M24" s="20">
        <v>2409</v>
      </c>
      <c r="N24" s="20">
        <v>2336</v>
      </c>
      <c r="O24" s="20">
        <v>2647</v>
      </c>
      <c r="P24" s="20">
        <v>3030</v>
      </c>
      <c r="Q24" s="20">
        <v>2209</v>
      </c>
      <c r="R24" s="20">
        <v>2446</v>
      </c>
      <c r="S24" s="20">
        <v>2792</v>
      </c>
      <c r="T24" s="20">
        <v>1862</v>
      </c>
      <c r="U24" s="20">
        <v>2373</v>
      </c>
      <c r="V24" s="20">
        <v>2501</v>
      </c>
      <c r="W24" s="20">
        <v>2975</v>
      </c>
      <c r="X24" s="20">
        <v>1971</v>
      </c>
      <c r="Y24" s="20">
        <v>2264</v>
      </c>
      <c r="Z24" s="20">
        <v>36</v>
      </c>
      <c r="AA24" s="20">
        <v>0</v>
      </c>
      <c r="AB24" s="20">
        <v>0</v>
      </c>
      <c r="AC24" s="20">
        <v>2172</v>
      </c>
      <c r="AD24" s="20">
        <v>2409</v>
      </c>
      <c r="AE24" s="20">
        <v>1770</v>
      </c>
      <c r="AF24" s="21">
        <v>2209</v>
      </c>
      <c r="AG24" s="18">
        <f t="shared" si="2"/>
        <v>70162</v>
      </c>
    </row>
    <row r="25" spans="1:33" s="1" customFormat="1" ht="14.25" customHeight="1" x14ac:dyDescent="0.2">
      <c r="A25" s="22" t="s">
        <v>22</v>
      </c>
      <c r="B25" s="19">
        <v>2775</v>
      </c>
      <c r="C25" s="20">
        <v>3194</v>
      </c>
      <c r="D25" s="20">
        <v>2902</v>
      </c>
      <c r="E25" s="20">
        <v>2409</v>
      </c>
      <c r="F25" s="20">
        <v>2081</v>
      </c>
      <c r="G25" s="20">
        <v>2354</v>
      </c>
      <c r="H25" s="20">
        <v>2391</v>
      </c>
      <c r="I25" s="20">
        <v>2701</v>
      </c>
      <c r="J25" s="20">
        <v>2591</v>
      </c>
      <c r="K25" s="20">
        <v>2519</v>
      </c>
      <c r="L25" s="20">
        <v>2044</v>
      </c>
      <c r="M25" s="20">
        <v>2227</v>
      </c>
      <c r="N25" s="20">
        <v>2136</v>
      </c>
      <c r="O25" s="20">
        <v>2665</v>
      </c>
      <c r="P25" s="20">
        <v>3176</v>
      </c>
      <c r="Q25" s="20">
        <v>2117</v>
      </c>
      <c r="R25" s="20">
        <v>2300</v>
      </c>
      <c r="S25" s="20">
        <v>2464</v>
      </c>
      <c r="T25" s="20">
        <v>1752</v>
      </c>
      <c r="U25" s="20">
        <v>2208</v>
      </c>
      <c r="V25" s="20">
        <v>2263</v>
      </c>
      <c r="W25" s="20">
        <v>2774</v>
      </c>
      <c r="X25" s="20">
        <v>1789</v>
      </c>
      <c r="Y25" s="20">
        <v>2062</v>
      </c>
      <c r="Z25" s="20">
        <v>0</v>
      </c>
      <c r="AA25" s="20">
        <v>0</v>
      </c>
      <c r="AB25" s="20">
        <v>0</v>
      </c>
      <c r="AC25" s="20">
        <v>1953</v>
      </c>
      <c r="AD25" s="20">
        <v>2410</v>
      </c>
      <c r="AE25" s="20">
        <v>1606</v>
      </c>
      <c r="AF25" s="21">
        <v>2135</v>
      </c>
      <c r="AG25" s="18">
        <f t="shared" si="2"/>
        <v>65998</v>
      </c>
    </row>
    <row r="26" spans="1:33" s="1" customFormat="1" ht="14.25" customHeight="1" x14ac:dyDescent="0.2">
      <c r="A26" s="22" t="s">
        <v>23</v>
      </c>
      <c r="B26" s="19">
        <v>2738</v>
      </c>
      <c r="C26" s="20">
        <v>3012</v>
      </c>
      <c r="D26" s="20">
        <v>2847</v>
      </c>
      <c r="E26" s="20">
        <v>2318</v>
      </c>
      <c r="F26" s="20">
        <v>2117</v>
      </c>
      <c r="G26" s="20">
        <v>1917</v>
      </c>
      <c r="H26" s="20">
        <v>2391</v>
      </c>
      <c r="I26" s="20">
        <v>2628</v>
      </c>
      <c r="J26" s="20">
        <v>2519</v>
      </c>
      <c r="K26" s="20">
        <v>2464</v>
      </c>
      <c r="L26" s="20">
        <v>2044</v>
      </c>
      <c r="M26" s="20">
        <v>2245</v>
      </c>
      <c r="N26" s="20">
        <v>2391</v>
      </c>
      <c r="O26" s="20">
        <v>2464</v>
      </c>
      <c r="P26" s="20">
        <v>3067</v>
      </c>
      <c r="Q26" s="20">
        <v>2081</v>
      </c>
      <c r="R26" s="20">
        <v>2263</v>
      </c>
      <c r="S26" s="20">
        <v>2410</v>
      </c>
      <c r="T26" s="20">
        <v>1716</v>
      </c>
      <c r="U26" s="20">
        <v>2136</v>
      </c>
      <c r="V26" s="20">
        <v>2264</v>
      </c>
      <c r="W26" s="20">
        <v>2683</v>
      </c>
      <c r="X26" s="20">
        <v>1917</v>
      </c>
      <c r="Y26" s="20">
        <v>1935</v>
      </c>
      <c r="Z26" s="20">
        <v>0</v>
      </c>
      <c r="AA26" s="20">
        <v>0</v>
      </c>
      <c r="AB26" s="20">
        <v>0</v>
      </c>
      <c r="AC26" s="20">
        <v>2063</v>
      </c>
      <c r="AD26" s="20">
        <v>2263</v>
      </c>
      <c r="AE26" s="20">
        <v>1661</v>
      </c>
      <c r="AF26" s="21">
        <v>2081</v>
      </c>
      <c r="AG26" s="18">
        <f t="shared" si="2"/>
        <v>64635</v>
      </c>
    </row>
    <row r="27" spans="1:33" s="1" customFormat="1" ht="14.25" customHeight="1" x14ac:dyDescent="0.2">
      <c r="A27" s="22" t="s">
        <v>24</v>
      </c>
      <c r="B27" s="19">
        <v>2847</v>
      </c>
      <c r="C27" s="20">
        <v>2847</v>
      </c>
      <c r="D27" s="20">
        <v>2975</v>
      </c>
      <c r="E27" s="20">
        <v>2245</v>
      </c>
      <c r="F27" s="20">
        <v>1898</v>
      </c>
      <c r="G27" s="20">
        <v>1971</v>
      </c>
      <c r="H27" s="20">
        <v>2318</v>
      </c>
      <c r="I27" s="20">
        <v>2647</v>
      </c>
      <c r="J27" s="20">
        <v>2373</v>
      </c>
      <c r="K27" s="20">
        <v>2063</v>
      </c>
      <c r="L27" s="20">
        <v>2081</v>
      </c>
      <c r="M27" s="20">
        <v>2263</v>
      </c>
      <c r="N27" s="20">
        <v>2282</v>
      </c>
      <c r="O27" s="20">
        <v>2354</v>
      </c>
      <c r="P27" s="20">
        <v>2993</v>
      </c>
      <c r="Q27" s="20">
        <v>2044</v>
      </c>
      <c r="R27" s="20">
        <v>2209</v>
      </c>
      <c r="S27" s="20">
        <v>2482</v>
      </c>
      <c r="T27" s="20">
        <v>1569</v>
      </c>
      <c r="U27" s="20">
        <v>2391</v>
      </c>
      <c r="V27" s="20">
        <v>2080</v>
      </c>
      <c r="W27" s="20">
        <v>2610</v>
      </c>
      <c r="X27" s="20">
        <v>1788</v>
      </c>
      <c r="Y27" s="20">
        <v>1935</v>
      </c>
      <c r="Z27" s="20">
        <v>0</v>
      </c>
      <c r="AA27" s="20">
        <v>0</v>
      </c>
      <c r="AB27" s="20">
        <v>0</v>
      </c>
      <c r="AC27" s="20">
        <v>2062</v>
      </c>
      <c r="AD27" s="20">
        <v>2044</v>
      </c>
      <c r="AE27" s="20">
        <v>1643</v>
      </c>
      <c r="AF27" s="21">
        <v>2063</v>
      </c>
      <c r="AG27" s="18">
        <f t="shared" si="2"/>
        <v>63077</v>
      </c>
    </row>
    <row r="28" spans="1:33" s="1" customFormat="1" ht="14.25" customHeight="1" x14ac:dyDescent="0.2">
      <c r="A28" s="22" t="s">
        <v>25</v>
      </c>
      <c r="B28" s="19">
        <v>2993</v>
      </c>
      <c r="C28" s="20">
        <v>2902</v>
      </c>
      <c r="D28" s="20">
        <v>2848</v>
      </c>
      <c r="E28" s="20">
        <v>2264</v>
      </c>
      <c r="F28" s="20">
        <v>2099</v>
      </c>
      <c r="G28" s="20">
        <v>1880</v>
      </c>
      <c r="H28" s="20">
        <v>2355</v>
      </c>
      <c r="I28" s="20">
        <v>2628</v>
      </c>
      <c r="J28" s="20">
        <v>2446</v>
      </c>
      <c r="K28" s="20">
        <v>2044</v>
      </c>
      <c r="L28" s="20">
        <v>2099</v>
      </c>
      <c r="M28" s="20">
        <v>2428</v>
      </c>
      <c r="N28" s="20">
        <v>2427</v>
      </c>
      <c r="O28" s="20">
        <v>2373</v>
      </c>
      <c r="P28" s="20">
        <v>2994</v>
      </c>
      <c r="Q28" s="20">
        <v>1880</v>
      </c>
      <c r="R28" s="20">
        <v>2026</v>
      </c>
      <c r="S28" s="20">
        <v>2482</v>
      </c>
      <c r="T28" s="20">
        <v>1534</v>
      </c>
      <c r="U28" s="20">
        <v>2373</v>
      </c>
      <c r="V28" s="20">
        <v>2063</v>
      </c>
      <c r="W28" s="20">
        <v>2556</v>
      </c>
      <c r="X28" s="20">
        <v>1844</v>
      </c>
      <c r="Y28" s="20">
        <v>1734</v>
      </c>
      <c r="Z28" s="20">
        <v>0</v>
      </c>
      <c r="AA28" s="20">
        <v>0</v>
      </c>
      <c r="AB28" s="20">
        <v>36</v>
      </c>
      <c r="AC28" s="20">
        <v>1844</v>
      </c>
      <c r="AD28" s="20">
        <v>2136</v>
      </c>
      <c r="AE28" s="20">
        <v>1515</v>
      </c>
      <c r="AF28" s="21">
        <v>2336</v>
      </c>
      <c r="AG28" s="18">
        <f t="shared" si="2"/>
        <v>63139</v>
      </c>
    </row>
    <row r="29" spans="1:33" s="1" customFormat="1" ht="14.25" customHeight="1" x14ac:dyDescent="0.2">
      <c r="A29" s="22" t="s">
        <v>26</v>
      </c>
      <c r="B29" s="19">
        <v>2939</v>
      </c>
      <c r="C29" s="20">
        <v>2848</v>
      </c>
      <c r="D29" s="20">
        <v>2719</v>
      </c>
      <c r="E29" s="20">
        <v>2227</v>
      </c>
      <c r="F29" s="20">
        <v>1990</v>
      </c>
      <c r="G29" s="20">
        <v>1935</v>
      </c>
      <c r="H29" s="20">
        <v>2245</v>
      </c>
      <c r="I29" s="20">
        <v>2665</v>
      </c>
      <c r="J29" s="20">
        <v>2500</v>
      </c>
      <c r="K29" s="20">
        <v>2172</v>
      </c>
      <c r="L29" s="20">
        <v>1953</v>
      </c>
      <c r="M29" s="20">
        <v>2464</v>
      </c>
      <c r="N29" s="20">
        <v>2300</v>
      </c>
      <c r="O29" s="20">
        <v>2373</v>
      </c>
      <c r="P29" s="20">
        <v>2883</v>
      </c>
      <c r="Q29" s="20">
        <v>1880</v>
      </c>
      <c r="R29" s="20">
        <v>2081</v>
      </c>
      <c r="S29" s="20">
        <v>2392</v>
      </c>
      <c r="T29" s="20">
        <v>1715</v>
      </c>
      <c r="U29" s="20">
        <v>2373</v>
      </c>
      <c r="V29" s="20">
        <v>2008</v>
      </c>
      <c r="W29" s="20">
        <v>2537</v>
      </c>
      <c r="X29" s="20">
        <v>1843</v>
      </c>
      <c r="Y29" s="20">
        <v>1989</v>
      </c>
      <c r="Z29" s="20">
        <v>0</v>
      </c>
      <c r="AA29" s="20">
        <v>0</v>
      </c>
      <c r="AB29" s="20">
        <v>183</v>
      </c>
      <c r="AC29" s="20">
        <v>2008</v>
      </c>
      <c r="AD29" s="20">
        <v>2099</v>
      </c>
      <c r="AE29" s="20">
        <v>1771</v>
      </c>
      <c r="AF29" s="21">
        <v>2391</v>
      </c>
      <c r="AG29" s="18">
        <f t="shared" si="2"/>
        <v>63483</v>
      </c>
    </row>
    <row r="30" spans="1:33" s="1" customFormat="1" ht="14.25" customHeight="1" x14ac:dyDescent="0.2">
      <c r="A30" s="22" t="s">
        <v>27</v>
      </c>
      <c r="B30" s="19">
        <v>2920</v>
      </c>
      <c r="C30" s="20">
        <v>2938</v>
      </c>
      <c r="D30" s="20">
        <v>2811</v>
      </c>
      <c r="E30" s="20">
        <v>2518</v>
      </c>
      <c r="F30" s="20">
        <v>2008</v>
      </c>
      <c r="G30" s="20">
        <v>2099</v>
      </c>
      <c r="H30" s="20">
        <v>2318</v>
      </c>
      <c r="I30" s="20">
        <v>2720</v>
      </c>
      <c r="J30" s="20">
        <v>2501</v>
      </c>
      <c r="K30" s="20">
        <v>2318</v>
      </c>
      <c r="L30" s="20">
        <v>2063</v>
      </c>
      <c r="M30" s="20">
        <v>2628</v>
      </c>
      <c r="N30" s="20">
        <v>2428</v>
      </c>
      <c r="O30" s="20">
        <v>2482</v>
      </c>
      <c r="P30" s="20">
        <v>2884</v>
      </c>
      <c r="Q30" s="20">
        <v>2044</v>
      </c>
      <c r="R30" s="20">
        <v>2172</v>
      </c>
      <c r="S30" s="20">
        <v>2628</v>
      </c>
      <c r="T30" s="20">
        <v>1953</v>
      </c>
      <c r="U30" s="20">
        <v>2281</v>
      </c>
      <c r="V30" s="20">
        <v>2190</v>
      </c>
      <c r="W30" s="20">
        <v>2391</v>
      </c>
      <c r="X30" s="20">
        <v>1771</v>
      </c>
      <c r="Y30" s="20">
        <v>2337</v>
      </c>
      <c r="Z30" s="20">
        <v>0</v>
      </c>
      <c r="AA30" s="20">
        <v>0</v>
      </c>
      <c r="AB30" s="20">
        <v>274</v>
      </c>
      <c r="AC30" s="20">
        <v>2026</v>
      </c>
      <c r="AD30" s="20">
        <v>2208</v>
      </c>
      <c r="AE30" s="20">
        <v>2099</v>
      </c>
      <c r="AF30" s="21">
        <v>2190</v>
      </c>
      <c r="AG30" s="18">
        <f t="shared" si="2"/>
        <v>66200</v>
      </c>
    </row>
    <row r="31" spans="1:33" s="1" customFormat="1" ht="14.25" customHeight="1" x14ac:dyDescent="0.2">
      <c r="A31" s="14" t="s">
        <v>28</v>
      </c>
      <c r="B31" s="19">
        <v>3012</v>
      </c>
      <c r="C31" s="20">
        <v>2829</v>
      </c>
      <c r="D31" s="20">
        <v>2829</v>
      </c>
      <c r="E31" s="20">
        <v>2556</v>
      </c>
      <c r="F31" s="20">
        <v>2208</v>
      </c>
      <c r="G31" s="20">
        <v>2464</v>
      </c>
      <c r="H31" s="20">
        <v>2464</v>
      </c>
      <c r="I31" s="20">
        <v>2719</v>
      </c>
      <c r="J31" s="20">
        <v>2482</v>
      </c>
      <c r="K31" s="20">
        <v>2446</v>
      </c>
      <c r="L31" s="20">
        <v>2226</v>
      </c>
      <c r="M31" s="20">
        <v>2684</v>
      </c>
      <c r="N31" s="20">
        <v>2646</v>
      </c>
      <c r="O31" s="20">
        <v>2519</v>
      </c>
      <c r="P31" s="20">
        <v>2866</v>
      </c>
      <c r="Q31" s="20">
        <v>2209</v>
      </c>
      <c r="R31" s="20">
        <v>2263</v>
      </c>
      <c r="S31" s="20">
        <v>2719</v>
      </c>
      <c r="T31" s="20">
        <v>2154</v>
      </c>
      <c r="U31" s="20">
        <v>2501</v>
      </c>
      <c r="V31" s="20">
        <v>2428</v>
      </c>
      <c r="W31" s="20">
        <v>2537</v>
      </c>
      <c r="X31" s="20">
        <v>2172</v>
      </c>
      <c r="Y31" s="20">
        <v>2628</v>
      </c>
      <c r="Z31" s="20">
        <v>55</v>
      </c>
      <c r="AA31" s="20">
        <v>18</v>
      </c>
      <c r="AB31" s="20">
        <v>292</v>
      </c>
      <c r="AC31" s="20">
        <v>2190</v>
      </c>
      <c r="AD31" s="20">
        <v>2118</v>
      </c>
      <c r="AE31" s="20">
        <v>2208</v>
      </c>
      <c r="AF31" s="21">
        <v>2081</v>
      </c>
      <c r="AG31" s="18">
        <f t="shared" si="2"/>
        <v>69523</v>
      </c>
    </row>
    <row r="32" spans="1:33" s="1" customFormat="1" ht="14.25" customHeight="1" x14ac:dyDescent="0.2">
      <c r="A32" s="14" t="s">
        <v>29</v>
      </c>
      <c r="B32" s="19">
        <v>2902</v>
      </c>
      <c r="C32" s="20">
        <v>2939</v>
      </c>
      <c r="D32" s="20">
        <v>2884</v>
      </c>
      <c r="E32" s="20">
        <v>2354</v>
      </c>
      <c r="F32" s="20">
        <v>2227</v>
      </c>
      <c r="G32" s="20">
        <v>2501</v>
      </c>
      <c r="H32" s="20">
        <v>2592</v>
      </c>
      <c r="I32" s="20">
        <v>2665</v>
      </c>
      <c r="J32" s="20">
        <v>2611</v>
      </c>
      <c r="K32" s="20">
        <v>2537</v>
      </c>
      <c r="L32" s="20">
        <v>2318</v>
      </c>
      <c r="M32" s="20">
        <v>2628</v>
      </c>
      <c r="N32" s="20">
        <v>2592</v>
      </c>
      <c r="O32" s="20">
        <v>2610</v>
      </c>
      <c r="P32" s="20">
        <v>2993</v>
      </c>
      <c r="Q32" s="20">
        <v>2172</v>
      </c>
      <c r="R32" s="20">
        <v>2300</v>
      </c>
      <c r="S32" s="20">
        <v>2903</v>
      </c>
      <c r="T32" s="20">
        <v>2282</v>
      </c>
      <c r="U32" s="20">
        <v>2519</v>
      </c>
      <c r="V32" s="20">
        <v>2610</v>
      </c>
      <c r="W32" s="20">
        <v>2555</v>
      </c>
      <c r="X32" s="20">
        <v>2081</v>
      </c>
      <c r="Y32" s="20">
        <v>2610</v>
      </c>
      <c r="Z32" s="20">
        <v>55</v>
      </c>
      <c r="AA32" s="20">
        <v>19</v>
      </c>
      <c r="AB32" s="20">
        <v>292</v>
      </c>
      <c r="AC32" s="20">
        <v>2209</v>
      </c>
      <c r="AD32" s="20">
        <v>2044</v>
      </c>
      <c r="AE32" s="20">
        <v>2245</v>
      </c>
      <c r="AF32" s="21">
        <v>2081</v>
      </c>
      <c r="AG32" s="18">
        <f t="shared" si="2"/>
        <v>70330</v>
      </c>
    </row>
    <row r="33" spans="1:34" s="1" customFormat="1" ht="14.25" customHeight="1" x14ac:dyDescent="0.2">
      <c r="A33" s="22" t="s">
        <v>30</v>
      </c>
      <c r="B33" s="19">
        <v>2902</v>
      </c>
      <c r="C33" s="20">
        <v>2920</v>
      </c>
      <c r="D33" s="20">
        <v>3030</v>
      </c>
      <c r="E33" s="20">
        <v>2282</v>
      </c>
      <c r="F33" s="20">
        <v>2008</v>
      </c>
      <c r="G33" s="20">
        <v>2354</v>
      </c>
      <c r="H33" s="20">
        <v>2464</v>
      </c>
      <c r="I33" s="20">
        <v>2574</v>
      </c>
      <c r="J33" s="20">
        <v>2591</v>
      </c>
      <c r="K33" s="20">
        <v>2336</v>
      </c>
      <c r="L33" s="20">
        <v>2337</v>
      </c>
      <c r="M33" s="20">
        <v>2519</v>
      </c>
      <c r="N33" s="20">
        <v>2519</v>
      </c>
      <c r="O33" s="20">
        <v>2483</v>
      </c>
      <c r="P33" s="20">
        <v>2902</v>
      </c>
      <c r="Q33" s="20">
        <v>1935</v>
      </c>
      <c r="R33" s="20">
        <v>2190</v>
      </c>
      <c r="S33" s="20">
        <v>2993</v>
      </c>
      <c r="T33" s="20">
        <v>2081</v>
      </c>
      <c r="U33" s="20">
        <v>2372</v>
      </c>
      <c r="V33" s="20">
        <v>2409</v>
      </c>
      <c r="W33" s="20">
        <v>2410</v>
      </c>
      <c r="X33" s="20">
        <v>1788</v>
      </c>
      <c r="Y33" s="20">
        <v>1077</v>
      </c>
      <c r="Z33" s="20">
        <v>0</v>
      </c>
      <c r="AA33" s="20">
        <v>0</v>
      </c>
      <c r="AB33" s="20">
        <v>511</v>
      </c>
      <c r="AC33" s="20">
        <v>2062</v>
      </c>
      <c r="AD33" s="20">
        <v>1971</v>
      </c>
      <c r="AE33" s="20">
        <v>2136</v>
      </c>
      <c r="AF33" s="21">
        <v>1935</v>
      </c>
      <c r="AG33" s="18">
        <f t="shared" si="2"/>
        <v>66091</v>
      </c>
    </row>
    <row r="34" spans="1:34" s="1" customFormat="1" ht="14.25" customHeight="1" x14ac:dyDescent="0.2">
      <c r="A34" s="22" t="s">
        <v>31</v>
      </c>
      <c r="B34" s="19">
        <v>2884</v>
      </c>
      <c r="C34" s="20">
        <v>2976</v>
      </c>
      <c r="D34" s="20">
        <v>3030</v>
      </c>
      <c r="E34" s="20">
        <v>2172</v>
      </c>
      <c r="F34" s="20">
        <v>2062</v>
      </c>
      <c r="G34" s="20">
        <v>2428</v>
      </c>
      <c r="H34" s="20">
        <v>2482</v>
      </c>
      <c r="I34" s="20">
        <v>2646</v>
      </c>
      <c r="J34" s="20">
        <v>2592</v>
      </c>
      <c r="K34" s="20">
        <v>2337</v>
      </c>
      <c r="L34" s="20">
        <v>2373</v>
      </c>
      <c r="M34" s="20">
        <v>2154</v>
      </c>
      <c r="N34" s="20">
        <v>2446</v>
      </c>
      <c r="O34" s="20">
        <v>2464</v>
      </c>
      <c r="P34" s="20">
        <v>2866</v>
      </c>
      <c r="Q34" s="20">
        <v>1989</v>
      </c>
      <c r="R34" s="20">
        <v>2190</v>
      </c>
      <c r="S34" s="20">
        <v>3048</v>
      </c>
      <c r="T34" s="20">
        <v>2026</v>
      </c>
      <c r="U34" s="20">
        <v>2428</v>
      </c>
      <c r="V34" s="20">
        <v>2336</v>
      </c>
      <c r="W34" s="20">
        <v>2518</v>
      </c>
      <c r="X34" s="20">
        <v>2063</v>
      </c>
      <c r="Y34" s="20">
        <v>164</v>
      </c>
      <c r="Z34" s="20">
        <v>18</v>
      </c>
      <c r="AA34" s="20">
        <v>0</v>
      </c>
      <c r="AB34" s="20">
        <v>657</v>
      </c>
      <c r="AC34" s="20">
        <v>1862</v>
      </c>
      <c r="AD34" s="20">
        <v>2117</v>
      </c>
      <c r="AE34" s="20">
        <v>2117</v>
      </c>
      <c r="AF34" s="21">
        <v>1843</v>
      </c>
      <c r="AG34" s="18">
        <f t="shared" si="2"/>
        <v>65288</v>
      </c>
    </row>
    <row r="35" spans="1:34" s="1" customFormat="1" ht="14.25" customHeight="1" x14ac:dyDescent="0.2">
      <c r="A35" s="22" t="s">
        <v>32</v>
      </c>
      <c r="B35" s="19">
        <v>2884</v>
      </c>
      <c r="C35" s="20">
        <v>3066</v>
      </c>
      <c r="D35" s="20">
        <v>2939</v>
      </c>
      <c r="E35" s="20">
        <v>2135</v>
      </c>
      <c r="F35" s="20">
        <v>2337</v>
      </c>
      <c r="G35" s="20">
        <v>2701</v>
      </c>
      <c r="H35" s="20">
        <v>2465</v>
      </c>
      <c r="I35" s="20">
        <v>2684</v>
      </c>
      <c r="J35" s="20">
        <v>2519</v>
      </c>
      <c r="K35" s="20">
        <v>2300</v>
      </c>
      <c r="L35" s="20">
        <v>2445</v>
      </c>
      <c r="M35" s="20">
        <v>2226</v>
      </c>
      <c r="N35" s="20">
        <v>2628</v>
      </c>
      <c r="O35" s="20">
        <v>2445</v>
      </c>
      <c r="P35" s="20">
        <v>2975</v>
      </c>
      <c r="Q35" s="20">
        <v>2026</v>
      </c>
      <c r="R35" s="20">
        <v>2264</v>
      </c>
      <c r="S35" s="20">
        <v>3048</v>
      </c>
      <c r="T35" s="20">
        <v>2026</v>
      </c>
      <c r="U35" s="20">
        <v>2282</v>
      </c>
      <c r="V35" s="20">
        <v>2355</v>
      </c>
      <c r="W35" s="20">
        <v>2738</v>
      </c>
      <c r="X35" s="20">
        <v>2208</v>
      </c>
      <c r="Y35" s="20">
        <v>475</v>
      </c>
      <c r="Z35" s="20">
        <v>0</v>
      </c>
      <c r="AA35" s="20">
        <v>0</v>
      </c>
      <c r="AB35" s="20">
        <v>712</v>
      </c>
      <c r="AC35" s="20">
        <v>2135</v>
      </c>
      <c r="AD35" s="20">
        <v>2063</v>
      </c>
      <c r="AE35" s="20">
        <v>2117</v>
      </c>
      <c r="AF35" s="21">
        <v>1880</v>
      </c>
      <c r="AG35" s="18">
        <f t="shared" si="2"/>
        <v>67078</v>
      </c>
    </row>
    <row r="36" spans="1:34" s="1" customFormat="1" ht="14.25" customHeight="1" x14ac:dyDescent="0.2">
      <c r="A36" s="22" t="s">
        <v>33</v>
      </c>
      <c r="B36" s="19">
        <v>2957</v>
      </c>
      <c r="C36" s="20">
        <v>2993</v>
      </c>
      <c r="D36" s="20">
        <v>2975</v>
      </c>
      <c r="E36" s="20">
        <v>2227</v>
      </c>
      <c r="F36" s="20">
        <v>2464</v>
      </c>
      <c r="G36" s="20">
        <v>2628</v>
      </c>
      <c r="H36" s="20">
        <v>2445</v>
      </c>
      <c r="I36" s="20">
        <v>2683</v>
      </c>
      <c r="J36" s="20">
        <v>2628</v>
      </c>
      <c r="K36" s="20">
        <v>2409</v>
      </c>
      <c r="L36" s="20">
        <v>2556</v>
      </c>
      <c r="M36" s="20">
        <v>2355</v>
      </c>
      <c r="N36" s="20">
        <v>2555</v>
      </c>
      <c r="O36" s="20">
        <v>2483</v>
      </c>
      <c r="P36" s="20">
        <v>2957</v>
      </c>
      <c r="Q36" s="20">
        <v>2008</v>
      </c>
      <c r="R36" s="20">
        <v>2190</v>
      </c>
      <c r="S36" s="20">
        <v>2884</v>
      </c>
      <c r="T36" s="20">
        <v>2336</v>
      </c>
      <c r="U36" s="20">
        <v>2427</v>
      </c>
      <c r="V36" s="20">
        <v>2373</v>
      </c>
      <c r="W36" s="20">
        <v>2939</v>
      </c>
      <c r="X36" s="20">
        <v>2245</v>
      </c>
      <c r="Y36" s="20">
        <v>712</v>
      </c>
      <c r="Z36" s="20">
        <v>18</v>
      </c>
      <c r="AA36" s="20">
        <v>0</v>
      </c>
      <c r="AB36" s="20">
        <v>821</v>
      </c>
      <c r="AC36" s="20">
        <v>2063</v>
      </c>
      <c r="AD36" s="20">
        <v>2318</v>
      </c>
      <c r="AE36" s="20">
        <v>2209</v>
      </c>
      <c r="AF36" s="21">
        <v>1716</v>
      </c>
      <c r="AG36" s="18">
        <f t="shared" si="2"/>
        <v>68574</v>
      </c>
    </row>
    <row r="37" spans="1:34" s="1" customFormat="1" ht="14.25" customHeight="1" x14ac:dyDescent="0.2">
      <c r="A37" s="22" t="s">
        <v>34</v>
      </c>
      <c r="B37" s="19">
        <v>2866</v>
      </c>
      <c r="C37" s="20">
        <v>3030</v>
      </c>
      <c r="D37" s="20">
        <v>2938</v>
      </c>
      <c r="E37" s="20">
        <v>1826</v>
      </c>
      <c r="F37" s="20">
        <v>2391</v>
      </c>
      <c r="G37" s="20">
        <v>2556</v>
      </c>
      <c r="H37" s="20">
        <v>2464</v>
      </c>
      <c r="I37" s="20">
        <v>2628</v>
      </c>
      <c r="J37" s="20">
        <v>2464</v>
      </c>
      <c r="K37" s="20">
        <v>2154</v>
      </c>
      <c r="L37" s="20">
        <v>2500</v>
      </c>
      <c r="M37" s="20">
        <v>2464</v>
      </c>
      <c r="N37" s="20">
        <v>2592</v>
      </c>
      <c r="O37" s="20">
        <v>2628</v>
      </c>
      <c r="P37" s="20">
        <v>2939</v>
      </c>
      <c r="Q37" s="20">
        <v>1862</v>
      </c>
      <c r="R37" s="20">
        <v>2501</v>
      </c>
      <c r="S37" s="20">
        <v>2537</v>
      </c>
      <c r="T37" s="20">
        <v>2683</v>
      </c>
      <c r="U37" s="20">
        <v>2446</v>
      </c>
      <c r="V37" s="20">
        <v>2263</v>
      </c>
      <c r="W37" s="20">
        <v>2939</v>
      </c>
      <c r="X37" s="20">
        <v>2245</v>
      </c>
      <c r="Y37" s="20">
        <v>1679</v>
      </c>
      <c r="Z37" s="20">
        <v>37</v>
      </c>
      <c r="AA37" s="20">
        <v>18</v>
      </c>
      <c r="AB37" s="20">
        <v>1351</v>
      </c>
      <c r="AC37" s="20">
        <v>2117</v>
      </c>
      <c r="AD37" s="20">
        <v>2227</v>
      </c>
      <c r="AE37" s="20">
        <v>2135</v>
      </c>
      <c r="AF37" s="21">
        <v>1825</v>
      </c>
      <c r="AG37" s="18">
        <f t="shared" si="2"/>
        <v>69305</v>
      </c>
    </row>
    <row r="38" spans="1:34" s="1" customFormat="1" ht="14.25" customHeight="1" x14ac:dyDescent="0.2">
      <c r="A38" s="22" t="s">
        <v>35</v>
      </c>
      <c r="B38" s="19">
        <v>2993</v>
      </c>
      <c r="C38" s="20">
        <v>3085</v>
      </c>
      <c r="D38" s="20">
        <v>2811</v>
      </c>
      <c r="E38" s="20">
        <v>1971</v>
      </c>
      <c r="F38" s="20">
        <v>2500</v>
      </c>
      <c r="G38" s="20">
        <v>2683</v>
      </c>
      <c r="H38" s="20">
        <v>2483</v>
      </c>
      <c r="I38" s="20">
        <v>2701</v>
      </c>
      <c r="J38" s="20">
        <v>2629</v>
      </c>
      <c r="K38" s="20">
        <v>2190</v>
      </c>
      <c r="L38" s="20">
        <v>2629</v>
      </c>
      <c r="M38" s="20">
        <v>2628</v>
      </c>
      <c r="N38" s="20">
        <v>2702</v>
      </c>
      <c r="O38" s="20">
        <v>2574</v>
      </c>
      <c r="P38" s="20">
        <v>2993</v>
      </c>
      <c r="Q38" s="20">
        <v>1989</v>
      </c>
      <c r="R38" s="20">
        <v>2592</v>
      </c>
      <c r="S38" s="20">
        <v>2939</v>
      </c>
      <c r="T38" s="20">
        <v>2555</v>
      </c>
      <c r="U38" s="20">
        <v>2446</v>
      </c>
      <c r="V38" s="20">
        <v>2501</v>
      </c>
      <c r="W38" s="20">
        <v>2847</v>
      </c>
      <c r="X38" s="20">
        <v>2392</v>
      </c>
      <c r="Y38" s="20">
        <v>2610</v>
      </c>
      <c r="Z38" s="20">
        <v>36</v>
      </c>
      <c r="AA38" s="20">
        <v>55</v>
      </c>
      <c r="AB38" s="20">
        <v>1679</v>
      </c>
      <c r="AC38" s="20">
        <v>2044</v>
      </c>
      <c r="AD38" s="20">
        <v>2172</v>
      </c>
      <c r="AE38" s="20">
        <v>2300</v>
      </c>
      <c r="AF38" s="21">
        <v>1880</v>
      </c>
      <c r="AG38" s="18">
        <f t="shared" si="2"/>
        <v>72609</v>
      </c>
    </row>
    <row r="39" spans="1:34" s="1" customFormat="1" ht="14.25" customHeight="1" x14ac:dyDescent="0.2">
      <c r="A39" s="22" t="s">
        <v>36</v>
      </c>
      <c r="B39" s="19">
        <v>2975</v>
      </c>
      <c r="C39" s="20">
        <v>3085</v>
      </c>
      <c r="D39" s="20">
        <v>2957</v>
      </c>
      <c r="E39" s="20">
        <v>2245</v>
      </c>
      <c r="F39" s="20">
        <v>2684</v>
      </c>
      <c r="G39" s="20">
        <v>2701</v>
      </c>
      <c r="H39" s="20">
        <v>2683</v>
      </c>
      <c r="I39" s="20">
        <v>2665</v>
      </c>
      <c r="J39" s="20">
        <v>2665</v>
      </c>
      <c r="K39" s="20">
        <v>2245</v>
      </c>
      <c r="L39" s="20">
        <v>2957</v>
      </c>
      <c r="M39" s="20">
        <v>2702</v>
      </c>
      <c r="N39" s="20">
        <v>2738</v>
      </c>
      <c r="O39" s="20">
        <v>2665</v>
      </c>
      <c r="P39" s="20">
        <v>2921</v>
      </c>
      <c r="Q39" s="20">
        <v>2008</v>
      </c>
      <c r="R39" s="20">
        <v>2336</v>
      </c>
      <c r="S39" s="20">
        <v>2902</v>
      </c>
      <c r="T39" s="20">
        <v>2683</v>
      </c>
      <c r="U39" s="20">
        <v>2537</v>
      </c>
      <c r="V39" s="20">
        <v>2518</v>
      </c>
      <c r="W39" s="20">
        <v>2884</v>
      </c>
      <c r="X39" s="20">
        <v>2391</v>
      </c>
      <c r="Y39" s="20">
        <v>2245</v>
      </c>
      <c r="Z39" s="20">
        <v>73</v>
      </c>
      <c r="AA39" s="20">
        <v>55</v>
      </c>
      <c r="AB39" s="20">
        <v>2008</v>
      </c>
      <c r="AC39" s="20">
        <v>2282</v>
      </c>
      <c r="AD39" s="20">
        <v>2135</v>
      </c>
      <c r="AE39" s="20">
        <v>2464</v>
      </c>
      <c r="AF39" s="21">
        <v>1899</v>
      </c>
      <c r="AG39" s="18">
        <f t="shared" si="2"/>
        <v>74308</v>
      </c>
    </row>
    <row r="40" spans="1:34" s="1" customFormat="1" ht="14.25" customHeight="1" x14ac:dyDescent="0.2">
      <c r="A40" s="22" t="s">
        <v>37</v>
      </c>
      <c r="B40" s="19">
        <v>3048</v>
      </c>
      <c r="C40" s="20">
        <v>3084</v>
      </c>
      <c r="D40" s="20">
        <v>2884</v>
      </c>
      <c r="E40" s="20">
        <v>2555</v>
      </c>
      <c r="F40" s="20">
        <v>2865</v>
      </c>
      <c r="G40" s="20">
        <v>2738</v>
      </c>
      <c r="H40" s="20">
        <v>2884</v>
      </c>
      <c r="I40" s="20">
        <v>2738</v>
      </c>
      <c r="J40" s="20">
        <v>2774</v>
      </c>
      <c r="K40" s="20">
        <v>2519</v>
      </c>
      <c r="L40" s="20">
        <v>3066</v>
      </c>
      <c r="M40" s="20">
        <v>2738</v>
      </c>
      <c r="N40" s="20">
        <v>2810</v>
      </c>
      <c r="O40" s="20">
        <v>2591</v>
      </c>
      <c r="P40" s="20">
        <v>2993</v>
      </c>
      <c r="Q40" s="20">
        <v>2172</v>
      </c>
      <c r="R40" s="20">
        <v>2610</v>
      </c>
      <c r="S40" s="20">
        <v>2701</v>
      </c>
      <c r="T40" s="20">
        <v>2647</v>
      </c>
      <c r="U40" s="20">
        <v>2592</v>
      </c>
      <c r="V40" s="20">
        <v>2446</v>
      </c>
      <c r="W40" s="20">
        <v>2811</v>
      </c>
      <c r="X40" s="20">
        <v>2482</v>
      </c>
      <c r="Y40" s="20">
        <v>2208</v>
      </c>
      <c r="Z40" s="20">
        <v>73</v>
      </c>
      <c r="AA40" s="20">
        <v>91</v>
      </c>
      <c r="AB40" s="20">
        <v>2299</v>
      </c>
      <c r="AC40" s="20">
        <v>2263</v>
      </c>
      <c r="AD40" s="20">
        <v>2227</v>
      </c>
      <c r="AE40" s="20">
        <v>2391</v>
      </c>
      <c r="AF40" s="21">
        <v>1916</v>
      </c>
      <c r="AG40" s="18">
        <f t="shared" si="2"/>
        <v>76216</v>
      </c>
    </row>
    <row r="41" spans="1:34" s="1" customFormat="1" ht="14.25" customHeight="1" x14ac:dyDescent="0.2">
      <c r="A41" s="22" t="s">
        <v>38</v>
      </c>
      <c r="B41" s="19">
        <v>3030</v>
      </c>
      <c r="C41" s="20">
        <v>2994</v>
      </c>
      <c r="D41" s="20">
        <v>2829</v>
      </c>
      <c r="E41" s="20">
        <v>2647</v>
      </c>
      <c r="F41" s="20">
        <v>2939</v>
      </c>
      <c r="G41" s="20">
        <v>2902</v>
      </c>
      <c r="H41" s="20">
        <v>2902</v>
      </c>
      <c r="I41" s="20">
        <v>2774</v>
      </c>
      <c r="J41" s="20">
        <v>2683</v>
      </c>
      <c r="K41" s="20">
        <v>2573</v>
      </c>
      <c r="L41" s="20">
        <v>2920</v>
      </c>
      <c r="M41" s="20">
        <v>2829</v>
      </c>
      <c r="N41" s="20">
        <v>2957</v>
      </c>
      <c r="O41" s="20">
        <v>2939</v>
      </c>
      <c r="P41" s="20">
        <v>2975</v>
      </c>
      <c r="Q41" s="20">
        <v>2336</v>
      </c>
      <c r="R41" s="20">
        <v>2683</v>
      </c>
      <c r="S41" s="20">
        <v>2611</v>
      </c>
      <c r="T41" s="20">
        <v>2847</v>
      </c>
      <c r="U41" s="20">
        <v>2610</v>
      </c>
      <c r="V41" s="20">
        <v>2738</v>
      </c>
      <c r="W41" s="20">
        <v>2792</v>
      </c>
      <c r="X41" s="20">
        <v>2537</v>
      </c>
      <c r="Y41" s="20">
        <v>1880</v>
      </c>
      <c r="Z41" s="20">
        <v>128</v>
      </c>
      <c r="AA41" s="20">
        <v>91</v>
      </c>
      <c r="AB41" s="20">
        <v>2483</v>
      </c>
      <c r="AC41" s="20">
        <v>2209</v>
      </c>
      <c r="AD41" s="20">
        <v>2519</v>
      </c>
      <c r="AE41" s="20">
        <v>2537</v>
      </c>
      <c r="AF41" s="21">
        <v>2063</v>
      </c>
      <c r="AG41" s="18">
        <f t="shared" si="2"/>
        <v>77957</v>
      </c>
    </row>
    <row r="42" spans="1:34" s="1" customFormat="1" ht="14.25" customHeight="1" x14ac:dyDescent="0.2">
      <c r="A42" s="22" t="s">
        <v>39</v>
      </c>
      <c r="B42" s="19">
        <v>3048</v>
      </c>
      <c r="C42" s="20">
        <v>3030</v>
      </c>
      <c r="D42" s="20">
        <v>2939</v>
      </c>
      <c r="E42" s="20">
        <v>2774</v>
      </c>
      <c r="F42" s="20">
        <v>3048</v>
      </c>
      <c r="G42" s="20">
        <v>2975</v>
      </c>
      <c r="H42" s="20">
        <v>3030</v>
      </c>
      <c r="I42" s="20">
        <v>2866</v>
      </c>
      <c r="J42" s="20">
        <v>2848</v>
      </c>
      <c r="K42" s="20">
        <v>2373</v>
      </c>
      <c r="L42" s="20">
        <v>2884</v>
      </c>
      <c r="M42" s="20">
        <v>3011</v>
      </c>
      <c r="N42" s="20">
        <v>3085</v>
      </c>
      <c r="O42" s="20">
        <v>3140</v>
      </c>
      <c r="P42" s="20">
        <v>3030</v>
      </c>
      <c r="Q42" s="20">
        <v>2337</v>
      </c>
      <c r="R42" s="20">
        <v>2701</v>
      </c>
      <c r="S42" s="20">
        <v>2737</v>
      </c>
      <c r="T42" s="20">
        <v>2939</v>
      </c>
      <c r="U42" s="20">
        <v>2719</v>
      </c>
      <c r="V42" s="20">
        <v>2738</v>
      </c>
      <c r="W42" s="20">
        <v>2556</v>
      </c>
      <c r="X42" s="20">
        <v>2647</v>
      </c>
      <c r="Y42" s="20">
        <v>1643</v>
      </c>
      <c r="Z42" s="20">
        <v>146</v>
      </c>
      <c r="AA42" s="20">
        <v>110</v>
      </c>
      <c r="AB42" s="20">
        <v>2646</v>
      </c>
      <c r="AC42" s="20">
        <v>2427</v>
      </c>
      <c r="AD42" s="20">
        <v>2555</v>
      </c>
      <c r="AE42" s="20">
        <v>2410</v>
      </c>
      <c r="AF42" s="21">
        <v>2099</v>
      </c>
      <c r="AG42" s="18">
        <f t="shared" si="2"/>
        <v>79491</v>
      </c>
    </row>
    <row r="43" spans="1:34" s="1" customFormat="1" ht="14.25" customHeight="1" x14ac:dyDescent="0.2">
      <c r="A43" s="22" t="s">
        <v>40</v>
      </c>
      <c r="B43" s="19">
        <v>3085</v>
      </c>
      <c r="C43" s="20">
        <v>3121</v>
      </c>
      <c r="D43" s="20">
        <v>3085</v>
      </c>
      <c r="E43" s="20">
        <v>2793</v>
      </c>
      <c r="F43" s="20">
        <v>2957</v>
      </c>
      <c r="G43" s="20">
        <v>3030</v>
      </c>
      <c r="H43" s="20">
        <v>2975</v>
      </c>
      <c r="I43" s="20">
        <v>2847</v>
      </c>
      <c r="J43" s="20">
        <v>2993</v>
      </c>
      <c r="K43" s="20">
        <v>2410</v>
      </c>
      <c r="L43" s="20">
        <v>2994</v>
      </c>
      <c r="M43" s="20">
        <v>2939</v>
      </c>
      <c r="N43" s="20">
        <v>3158</v>
      </c>
      <c r="O43" s="20">
        <v>2993</v>
      </c>
      <c r="P43" s="20">
        <v>3103</v>
      </c>
      <c r="Q43" s="20">
        <v>2446</v>
      </c>
      <c r="R43" s="20">
        <v>2738</v>
      </c>
      <c r="S43" s="20">
        <v>2684</v>
      </c>
      <c r="T43" s="20">
        <v>3103</v>
      </c>
      <c r="U43" s="20">
        <v>2702</v>
      </c>
      <c r="V43" s="20">
        <v>2446</v>
      </c>
      <c r="W43" s="20">
        <v>2464</v>
      </c>
      <c r="X43" s="20">
        <v>2756</v>
      </c>
      <c r="Y43" s="20">
        <v>1862</v>
      </c>
      <c r="Z43" s="20">
        <v>91</v>
      </c>
      <c r="AA43" s="20">
        <v>36</v>
      </c>
      <c r="AB43" s="20">
        <v>2702</v>
      </c>
      <c r="AC43" s="20">
        <v>2501</v>
      </c>
      <c r="AD43" s="20">
        <v>2629</v>
      </c>
      <c r="AE43" s="20">
        <v>2482</v>
      </c>
      <c r="AF43" s="21">
        <v>2190</v>
      </c>
      <c r="AG43" s="18">
        <f t="shared" si="2"/>
        <v>80315</v>
      </c>
    </row>
    <row r="44" spans="1:34" s="1" customFormat="1" ht="14.25" customHeight="1" x14ac:dyDescent="0.2">
      <c r="A44" s="22" t="s">
        <v>41</v>
      </c>
      <c r="B44" s="19">
        <v>3085</v>
      </c>
      <c r="C44" s="20">
        <v>3194</v>
      </c>
      <c r="D44" s="20">
        <v>3102</v>
      </c>
      <c r="E44" s="20">
        <v>2884</v>
      </c>
      <c r="F44" s="20">
        <v>2884</v>
      </c>
      <c r="G44" s="20">
        <v>3103</v>
      </c>
      <c r="H44" s="20">
        <v>3048</v>
      </c>
      <c r="I44" s="20">
        <v>2866</v>
      </c>
      <c r="J44" s="20">
        <v>3103</v>
      </c>
      <c r="K44" s="20">
        <v>2372</v>
      </c>
      <c r="L44" s="20">
        <v>3121</v>
      </c>
      <c r="M44" s="20">
        <v>2993</v>
      </c>
      <c r="N44" s="20">
        <v>3121</v>
      </c>
      <c r="O44" s="20">
        <v>3103</v>
      </c>
      <c r="P44" s="20">
        <v>3048</v>
      </c>
      <c r="Q44" s="20">
        <v>2555</v>
      </c>
      <c r="R44" s="20">
        <v>2793</v>
      </c>
      <c r="S44" s="20">
        <v>2774</v>
      </c>
      <c r="T44" s="20">
        <v>3030</v>
      </c>
      <c r="U44" s="20">
        <v>2920</v>
      </c>
      <c r="V44" s="20">
        <v>2427</v>
      </c>
      <c r="W44" s="20">
        <v>2555</v>
      </c>
      <c r="X44" s="20">
        <v>2774</v>
      </c>
      <c r="Y44" s="20">
        <v>1807</v>
      </c>
      <c r="Z44" s="20">
        <v>128</v>
      </c>
      <c r="AA44" s="20">
        <v>55</v>
      </c>
      <c r="AB44" s="20">
        <v>2792</v>
      </c>
      <c r="AC44" s="20">
        <v>2482</v>
      </c>
      <c r="AD44" s="20">
        <v>2646</v>
      </c>
      <c r="AE44" s="20">
        <v>2501</v>
      </c>
      <c r="AF44" s="21">
        <v>2281</v>
      </c>
      <c r="AG44" s="18">
        <f t="shared" si="2"/>
        <v>81547</v>
      </c>
    </row>
    <row r="45" spans="1:34" s="1" customFormat="1" ht="14.25" customHeight="1" x14ac:dyDescent="0.2">
      <c r="A45" s="22" t="s">
        <v>57</v>
      </c>
      <c r="B45" s="19">
        <v>3139</v>
      </c>
      <c r="C45" s="20">
        <v>3139</v>
      </c>
      <c r="D45" s="20">
        <v>3140</v>
      </c>
      <c r="E45" s="20">
        <v>2829</v>
      </c>
      <c r="F45" s="20">
        <v>2884</v>
      </c>
      <c r="G45" s="20">
        <v>3140</v>
      </c>
      <c r="H45" s="20">
        <v>3140</v>
      </c>
      <c r="I45" s="20">
        <v>2847</v>
      </c>
      <c r="J45" s="20">
        <v>3030</v>
      </c>
      <c r="K45" s="20">
        <v>2355</v>
      </c>
      <c r="L45" s="20">
        <v>3103</v>
      </c>
      <c r="M45" s="20">
        <v>2939</v>
      </c>
      <c r="N45" s="20">
        <v>3048</v>
      </c>
      <c r="O45" s="20">
        <v>2884</v>
      </c>
      <c r="P45" s="20">
        <v>3067</v>
      </c>
      <c r="Q45" s="20">
        <v>2501</v>
      </c>
      <c r="R45" s="20">
        <v>2829</v>
      </c>
      <c r="S45" s="20">
        <v>2829</v>
      </c>
      <c r="T45" s="20">
        <v>3048</v>
      </c>
      <c r="U45" s="20">
        <v>2957</v>
      </c>
      <c r="V45" s="20">
        <v>2483</v>
      </c>
      <c r="W45" s="20">
        <v>2355</v>
      </c>
      <c r="X45" s="20">
        <v>2957</v>
      </c>
      <c r="Y45" s="20">
        <v>1661</v>
      </c>
      <c r="Z45" s="20">
        <v>146</v>
      </c>
      <c r="AA45" s="20">
        <v>128</v>
      </c>
      <c r="AB45" s="20">
        <v>2720</v>
      </c>
      <c r="AC45" s="20">
        <v>2355</v>
      </c>
      <c r="AD45" s="20">
        <v>2574</v>
      </c>
      <c r="AE45" s="20">
        <v>2464</v>
      </c>
      <c r="AF45" s="21">
        <v>2172</v>
      </c>
      <c r="AG45" s="18">
        <f t="shared" si="2"/>
        <v>80863</v>
      </c>
      <c r="AH45" s="2"/>
    </row>
    <row r="46" spans="1:34" s="1" customFormat="1" ht="14.25" customHeight="1" x14ac:dyDescent="0.2">
      <c r="A46" s="22" t="s">
        <v>43</v>
      </c>
      <c r="B46" s="19">
        <v>3085</v>
      </c>
      <c r="C46" s="20">
        <v>3304</v>
      </c>
      <c r="D46" s="20">
        <v>3066</v>
      </c>
      <c r="E46" s="20">
        <v>2957</v>
      </c>
      <c r="F46" s="20">
        <v>2829</v>
      </c>
      <c r="G46" s="20">
        <v>2902</v>
      </c>
      <c r="H46" s="20">
        <v>3103</v>
      </c>
      <c r="I46" s="20">
        <v>2866</v>
      </c>
      <c r="J46" s="20">
        <v>3157</v>
      </c>
      <c r="K46" s="20">
        <v>2373</v>
      </c>
      <c r="L46" s="20">
        <v>3176</v>
      </c>
      <c r="M46" s="20">
        <v>3012</v>
      </c>
      <c r="N46" s="20">
        <v>3066</v>
      </c>
      <c r="O46" s="20">
        <v>2756</v>
      </c>
      <c r="P46" s="20">
        <v>2975</v>
      </c>
      <c r="Q46" s="20">
        <v>2591</v>
      </c>
      <c r="R46" s="20">
        <v>2811</v>
      </c>
      <c r="S46" s="20">
        <v>2756</v>
      </c>
      <c r="T46" s="20">
        <v>3048</v>
      </c>
      <c r="U46" s="20">
        <v>2829</v>
      </c>
      <c r="V46" s="20">
        <v>2500</v>
      </c>
      <c r="W46" s="20">
        <v>2500</v>
      </c>
      <c r="X46" s="20">
        <v>2847</v>
      </c>
      <c r="Y46" s="20">
        <v>1296</v>
      </c>
      <c r="Z46" s="20">
        <v>256</v>
      </c>
      <c r="AA46" s="20">
        <v>91</v>
      </c>
      <c r="AB46" s="20">
        <v>2683</v>
      </c>
      <c r="AC46" s="20">
        <v>2501</v>
      </c>
      <c r="AD46" s="20">
        <v>2701</v>
      </c>
      <c r="AE46" s="20">
        <v>2537</v>
      </c>
      <c r="AF46" s="21">
        <v>2154</v>
      </c>
      <c r="AG46" s="18">
        <f t="shared" si="2"/>
        <v>80728</v>
      </c>
      <c r="AH46" s="2"/>
    </row>
    <row r="47" spans="1:34" s="1" customFormat="1" ht="14.25" customHeight="1" x14ac:dyDescent="0.2">
      <c r="A47" s="22" t="s">
        <v>44</v>
      </c>
      <c r="B47" s="19">
        <v>3103</v>
      </c>
      <c r="C47" s="20">
        <v>3194</v>
      </c>
      <c r="D47" s="20">
        <v>3067</v>
      </c>
      <c r="E47" s="20">
        <v>2902</v>
      </c>
      <c r="F47" s="20">
        <v>2902</v>
      </c>
      <c r="G47" s="20">
        <v>2975</v>
      </c>
      <c r="H47" s="20">
        <v>2956</v>
      </c>
      <c r="I47" s="20">
        <v>2902</v>
      </c>
      <c r="J47" s="20">
        <v>3012</v>
      </c>
      <c r="K47" s="20">
        <v>2373</v>
      </c>
      <c r="L47" s="20">
        <v>3249</v>
      </c>
      <c r="M47" s="20">
        <v>3030</v>
      </c>
      <c r="N47" s="20">
        <v>3012</v>
      </c>
      <c r="O47" s="20">
        <v>2774</v>
      </c>
      <c r="P47" s="20">
        <v>2902</v>
      </c>
      <c r="Q47" s="20">
        <v>2738</v>
      </c>
      <c r="R47" s="20">
        <v>2756</v>
      </c>
      <c r="S47" s="20">
        <v>2683</v>
      </c>
      <c r="T47" s="20">
        <v>3085</v>
      </c>
      <c r="U47" s="20">
        <v>2848</v>
      </c>
      <c r="V47" s="20">
        <v>2483</v>
      </c>
      <c r="W47" s="20">
        <v>2519</v>
      </c>
      <c r="X47" s="20">
        <v>2848</v>
      </c>
      <c r="Y47" s="20">
        <v>1387</v>
      </c>
      <c r="Z47" s="20">
        <v>237</v>
      </c>
      <c r="AA47" s="20">
        <v>36</v>
      </c>
      <c r="AB47" s="20">
        <v>2829</v>
      </c>
      <c r="AC47" s="20">
        <v>2683</v>
      </c>
      <c r="AD47" s="20">
        <v>2592</v>
      </c>
      <c r="AE47" s="20">
        <v>2574</v>
      </c>
      <c r="AF47" s="21">
        <v>2282</v>
      </c>
      <c r="AG47" s="18">
        <f t="shared" si="2"/>
        <v>80933</v>
      </c>
      <c r="AH47" s="2"/>
    </row>
    <row r="48" spans="1:34" s="1" customFormat="1" ht="14.25" customHeight="1" x14ac:dyDescent="0.2">
      <c r="A48" s="22" t="s">
        <v>45</v>
      </c>
      <c r="B48" s="19">
        <v>3121</v>
      </c>
      <c r="C48" s="20">
        <v>2848</v>
      </c>
      <c r="D48" s="20">
        <v>2865</v>
      </c>
      <c r="E48" s="20">
        <v>2920</v>
      </c>
      <c r="F48" s="20">
        <v>2811</v>
      </c>
      <c r="G48" s="20">
        <v>2847</v>
      </c>
      <c r="H48" s="20">
        <v>2720</v>
      </c>
      <c r="I48" s="20">
        <v>2756</v>
      </c>
      <c r="J48" s="20">
        <v>2921</v>
      </c>
      <c r="K48" s="20">
        <v>2190</v>
      </c>
      <c r="L48" s="20">
        <v>3139</v>
      </c>
      <c r="M48" s="20">
        <v>2884</v>
      </c>
      <c r="N48" s="20">
        <v>2847</v>
      </c>
      <c r="O48" s="20">
        <v>2738</v>
      </c>
      <c r="P48" s="20">
        <v>2701</v>
      </c>
      <c r="Q48" s="20">
        <v>2537</v>
      </c>
      <c r="R48" s="20">
        <v>2738</v>
      </c>
      <c r="S48" s="20">
        <v>2519</v>
      </c>
      <c r="T48" s="20">
        <v>2884</v>
      </c>
      <c r="U48" s="20">
        <v>2281</v>
      </c>
      <c r="V48" s="20">
        <v>2464</v>
      </c>
      <c r="W48" s="20">
        <v>2391</v>
      </c>
      <c r="X48" s="20">
        <v>2756</v>
      </c>
      <c r="Y48" s="20">
        <v>730</v>
      </c>
      <c r="Z48" s="20">
        <v>182</v>
      </c>
      <c r="AA48" s="20">
        <v>37</v>
      </c>
      <c r="AB48" s="20">
        <v>2647</v>
      </c>
      <c r="AC48" s="20">
        <v>2537</v>
      </c>
      <c r="AD48" s="20">
        <v>2555</v>
      </c>
      <c r="AE48" s="20">
        <v>2336</v>
      </c>
      <c r="AF48" s="21">
        <v>2190</v>
      </c>
      <c r="AG48" s="18">
        <f t="shared" si="2"/>
        <v>76092</v>
      </c>
      <c r="AH48" s="6"/>
    </row>
    <row r="49" spans="1:39" s="1" customFormat="1" ht="14.25" customHeight="1" x14ac:dyDescent="0.2">
      <c r="A49" s="22" t="s">
        <v>46</v>
      </c>
      <c r="B49" s="19">
        <v>3139</v>
      </c>
      <c r="C49" s="20">
        <v>2975</v>
      </c>
      <c r="D49" s="20">
        <v>2884</v>
      </c>
      <c r="E49" s="20">
        <v>2738</v>
      </c>
      <c r="F49" s="20">
        <v>2884</v>
      </c>
      <c r="G49" s="20">
        <v>2683</v>
      </c>
      <c r="H49" s="20">
        <v>2647</v>
      </c>
      <c r="I49" s="20">
        <v>2702</v>
      </c>
      <c r="J49" s="20">
        <v>2938</v>
      </c>
      <c r="K49" s="20">
        <v>2172</v>
      </c>
      <c r="L49" s="20">
        <v>3212</v>
      </c>
      <c r="M49" s="20">
        <v>2792</v>
      </c>
      <c r="N49" s="20">
        <v>2884</v>
      </c>
      <c r="O49" s="20">
        <v>2610</v>
      </c>
      <c r="P49" s="20">
        <v>2702</v>
      </c>
      <c r="Q49" s="20">
        <v>2446</v>
      </c>
      <c r="R49" s="20">
        <v>2665</v>
      </c>
      <c r="S49" s="20">
        <v>2355</v>
      </c>
      <c r="T49" s="20">
        <v>2920</v>
      </c>
      <c r="U49" s="20">
        <v>2373</v>
      </c>
      <c r="V49" s="20">
        <v>2427</v>
      </c>
      <c r="W49" s="20">
        <v>2263</v>
      </c>
      <c r="X49" s="20">
        <v>2628</v>
      </c>
      <c r="Y49" s="20">
        <v>511</v>
      </c>
      <c r="Z49" s="20">
        <v>292</v>
      </c>
      <c r="AA49" s="20">
        <v>36</v>
      </c>
      <c r="AB49" s="20">
        <v>2592</v>
      </c>
      <c r="AC49" s="20">
        <v>2519</v>
      </c>
      <c r="AD49" s="20">
        <v>2391</v>
      </c>
      <c r="AE49" s="20">
        <v>2026</v>
      </c>
      <c r="AF49" s="21">
        <v>2008</v>
      </c>
      <c r="AG49" s="18">
        <f t="shared" si="2"/>
        <v>74414</v>
      </c>
      <c r="AH49" s="6"/>
    </row>
    <row r="50" spans="1:39" s="1" customFormat="1" ht="14.25" customHeight="1" x14ac:dyDescent="0.2">
      <c r="A50" s="22" t="s">
        <v>47</v>
      </c>
      <c r="B50" s="19">
        <v>3048</v>
      </c>
      <c r="C50" s="20">
        <v>2683</v>
      </c>
      <c r="D50" s="20">
        <v>2756</v>
      </c>
      <c r="E50" s="20">
        <v>2957</v>
      </c>
      <c r="F50" s="20">
        <v>2884</v>
      </c>
      <c r="G50" s="20">
        <v>2775</v>
      </c>
      <c r="H50" s="20">
        <v>2646</v>
      </c>
      <c r="I50" s="20">
        <v>2573</v>
      </c>
      <c r="J50" s="20">
        <v>3030</v>
      </c>
      <c r="K50" s="20">
        <v>2099</v>
      </c>
      <c r="L50" s="20">
        <v>3158</v>
      </c>
      <c r="M50" s="20">
        <v>2829</v>
      </c>
      <c r="N50" s="20">
        <v>2829</v>
      </c>
      <c r="O50" s="20">
        <v>2647</v>
      </c>
      <c r="P50" s="20">
        <v>2664</v>
      </c>
      <c r="Q50" s="20">
        <v>2391</v>
      </c>
      <c r="R50" s="20">
        <v>2573</v>
      </c>
      <c r="S50" s="20">
        <v>2245</v>
      </c>
      <c r="T50" s="20">
        <v>2848</v>
      </c>
      <c r="U50" s="20">
        <v>2555</v>
      </c>
      <c r="V50" s="20">
        <v>2318</v>
      </c>
      <c r="W50" s="20">
        <v>2282</v>
      </c>
      <c r="X50" s="20">
        <v>2610</v>
      </c>
      <c r="Y50" s="20">
        <v>511</v>
      </c>
      <c r="Z50" s="20">
        <v>292</v>
      </c>
      <c r="AA50" s="20">
        <v>55</v>
      </c>
      <c r="AB50" s="20">
        <v>2628</v>
      </c>
      <c r="AC50" s="20">
        <v>2683</v>
      </c>
      <c r="AD50" s="20">
        <v>2611</v>
      </c>
      <c r="AE50" s="20">
        <v>2081</v>
      </c>
      <c r="AF50" s="21">
        <v>1971</v>
      </c>
      <c r="AG50" s="18">
        <f t="shared" si="2"/>
        <v>74232</v>
      </c>
      <c r="AH50" s="6"/>
    </row>
    <row r="51" spans="1:39" s="1" customFormat="1" ht="14.25" customHeight="1" x14ac:dyDescent="0.2">
      <c r="A51" s="22" t="s">
        <v>48</v>
      </c>
      <c r="B51" s="19">
        <v>2720</v>
      </c>
      <c r="C51" s="20">
        <v>2829</v>
      </c>
      <c r="D51" s="20">
        <v>2610</v>
      </c>
      <c r="E51" s="20">
        <v>2975</v>
      </c>
      <c r="F51" s="20">
        <v>2883</v>
      </c>
      <c r="G51" s="20">
        <v>2774</v>
      </c>
      <c r="H51" s="20">
        <v>2702</v>
      </c>
      <c r="I51" s="20">
        <v>2975</v>
      </c>
      <c r="J51" s="20">
        <v>3012</v>
      </c>
      <c r="K51" s="20">
        <v>2208</v>
      </c>
      <c r="L51" s="20">
        <v>3194</v>
      </c>
      <c r="M51" s="20">
        <v>2921</v>
      </c>
      <c r="N51" s="20">
        <v>2647</v>
      </c>
      <c r="O51" s="20">
        <v>2628</v>
      </c>
      <c r="P51" s="20">
        <v>2665</v>
      </c>
      <c r="Q51" s="20">
        <v>2373</v>
      </c>
      <c r="R51" s="20">
        <v>2501</v>
      </c>
      <c r="S51" s="20">
        <v>2336</v>
      </c>
      <c r="T51" s="20">
        <v>2956</v>
      </c>
      <c r="U51" s="20">
        <v>2464</v>
      </c>
      <c r="V51" s="20">
        <v>2337</v>
      </c>
      <c r="W51" s="20">
        <v>2318</v>
      </c>
      <c r="X51" s="20">
        <v>2775</v>
      </c>
      <c r="Y51" s="20">
        <v>803</v>
      </c>
      <c r="Z51" s="20">
        <v>347</v>
      </c>
      <c r="AA51" s="20">
        <v>55</v>
      </c>
      <c r="AB51" s="20">
        <v>2847</v>
      </c>
      <c r="AC51" s="20">
        <v>2884</v>
      </c>
      <c r="AD51" s="20">
        <v>2719</v>
      </c>
      <c r="AE51" s="20">
        <v>2172</v>
      </c>
      <c r="AF51" s="21">
        <v>2099</v>
      </c>
      <c r="AG51" s="18">
        <f t="shared" si="2"/>
        <v>75729</v>
      </c>
      <c r="AH51" s="6"/>
    </row>
    <row r="52" spans="1:39" s="1" customFormat="1" ht="14.25" customHeight="1" x14ac:dyDescent="0.2">
      <c r="A52" s="22" t="s">
        <v>58</v>
      </c>
      <c r="B52" s="19">
        <v>2628</v>
      </c>
      <c r="C52" s="20">
        <v>2665</v>
      </c>
      <c r="D52" s="20">
        <v>2501</v>
      </c>
      <c r="E52" s="20">
        <v>2775</v>
      </c>
      <c r="F52" s="20">
        <v>2903</v>
      </c>
      <c r="G52" s="20">
        <v>2811</v>
      </c>
      <c r="H52" s="20">
        <v>2610</v>
      </c>
      <c r="I52" s="20">
        <v>2647</v>
      </c>
      <c r="J52" s="20">
        <v>2975</v>
      </c>
      <c r="K52" s="20">
        <v>2100</v>
      </c>
      <c r="L52" s="20">
        <v>3140</v>
      </c>
      <c r="M52" s="20">
        <v>2847</v>
      </c>
      <c r="N52" s="20">
        <v>2482</v>
      </c>
      <c r="O52" s="20">
        <v>2665</v>
      </c>
      <c r="P52" s="20">
        <v>2592</v>
      </c>
      <c r="Q52" s="20">
        <v>2318</v>
      </c>
      <c r="R52" s="20">
        <v>2501</v>
      </c>
      <c r="S52" s="20">
        <v>2136</v>
      </c>
      <c r="T52" s="20">
        <v>2665</v>
      </c>
      <c r="U52" s="20">
        <v>2410</v>
      </c>
      <c r="V52" s="20">
        <v>2318</v>
      </c>
      <c r="W52" s="20">
        <v>2117</v>
      </c>
      <c r="X52" s="20">
        <v>2701</v>
      </c>
      <c r="Y52" s="20">
        <v>603</v>
      </c>
      <c r="Z52" s="20">
        <v>365</v>
      </c>
      <c r="AA52" s="20">
        <v>36</v>
      </c>
      <c r="AB52" s="20">
        <v>2793</v>
      </c>
      <c r="AC52" s="20">
        <v>2810</v>
      </c>
      <c r="AD52" s="20">
        <v>2775</v>
      </c>
      <c r="AE52" s="20">
        <v>2135</v>
      </c>
      <c r="AF52" s="21">
        <v>1971</v>
      </c>
      <c r="AG52" s="18">
        <f t="shared" si="2"/>
        <v>72995</v>
      </c>
      <c r="AH52" s="6"/>
    </row>
    <row r="53" spans="1:39" s="1" customFormat="1" ht="14.25" customHeight="1" x14ac:dyDescent="0.2">
      <c r="A53" s="22" t="s">
        <v>50</v>
      </c>
      <c r="B53" s="19">
        <v>2793</v>
      </c>
      <c r="C53" s="20">
        <v>2902</v>
      </c>
      <c r="D53" s="20">
        <v>2683</v>
      </c>
      <c r="E53" s="20">
        <v>3194</v>
      </c>
      <c r="F53" s="20">
        <v>3157</v>
      </c>
      <c r="G53" s="20">
        <v>2738</v>
      </c>
      <c r="H53" s="20">
        <v>2902</v>
      </c>
      <c r="I53" s="20">
        <v>2920</v>
      </c>
      <c r="J53" s="20">
        <v>3212</v>
      </c>
      <c r="K53" s="20">
        <v>2372</v>
      </c>
      <c r="L53" s="20">
        <v>3303</v>
      </c>
      <c r="M53" s="20">
        <v>3030</v>
      </c>
      <c r="N53" s="20">
        <v>2738</v>
      </c>
      <c r="O53" s="20">
        <v>2939</v>
      </c>
      <c r="P53" s="20">
        <v>2884</v>
      </c>
      <c r="Q53" s="20">
        <v>2592</v>
      </c>
      <c r="R53" s="20">
        <v>2628</v>
      </c>
      <c r="S53" s="20">
        <v>2391</v>
      </c>
      <c r="T53" s="20">
        <v>2683</v>
      </c>
      <c r="U53" s="20">
        <v>2555</v>
      </c>
      <c r="V53" s="20">
        <v>2537</v>
      </c>
      <c r="W53" s="20">
        <v>2118</v>
      </c>
      <c r="X53" s="20">
        <v>2811</v>
      </c>
      <c r="Y53" s="20">
        <v>894</v>
      </c>
      <c r="Z53" s="20">
        <v>457</v>
      </c>
      <c r="AA53" s="20">
        <v>37</v>
      </c>
      <c r="AB53" s="20">
        <v>2866</v>
      </c>
      <c r="AC53" s="20">
        <v>2757</v>
      </c>
      <c r="AD53" s="20">
        <v>2646</v>
      </c>
      <c r="AE53" s="20">
        <v>2282</v>
      </c>
      <c r="AF53" s="21">
        <v>2099</v>
      </c>
      <c r="AG53" s="18">
        <f t="shared" si="2"/>
        <v>78120</v>
      </c>
      <c r="AH53" s="6"/>
    </row>
    <row r="54" spans="1:39" s="1" customFormat="1" ht="18.600000000000001" thickBot="1" x14ac:dyDescent="0.25">
      <c r="A54" s="23" t="s">
        <v>51</v>
      </c>
      <c r="B54" s="24">
        <v>2884</v>
      </c>
      <c r="C54" s="25">
        <v>2957</v>
      </c>
      <c r="D54" s="25">
        <v>2665</v>
      </c>
      <c r="E54" s="25">
        <v>2993</v>
      </c>
      <c r="F54" s="25">
        <v>3194</v>
      </c>
      <c r="G54" s="25">
        <v>2975</v>
      </c>
      <c r="H54" s="25">
        <v>2920</v>
      </c>
      <c r="I54" s="25">
        <v>3030</v>
      </c>
      <c r="J54" s="25">
        <v>3249</v>
      </c>
      <c r="K54" s="25">
        <v>2410</v>
      </c>
      <c r="L54" s="25">
        <v>3395</v>
      </c>
      <c r="M54" s="25">
        <v>3030</v>
      </c>
      <c r="N54" s="25">
        <v>2702</v>
      </c>
      <c r="O54" s="25">
        <v>2865</v>
      </c>
      <c r="P54" s="25">
        <v>2701</v>
      </c>
      <c r="Q54" s="25">
        <v>2738</v>
      </c>
      <c r="R54" s="25">
        <v>2701</v>
      </c>
      <c r="S54" s="25">
        <v>2427</v>
      </c>
      <c r="T54" s="25">
        <v>2720</v>
      </c>
      <c r="U54" s="25">
        <v>2665</v>
      </c>
      <c r="V54" s="25">
        <v>2409</v>
      </c>
      <c r="W54" s="25">
        <v>2245</v>
      </c>
      <c r="X54" s="25">
        <v>2957</v>
      </c>
      <c r="Y54" s="25">
        <v>949</v>
      </c>
      <c r="Z54" s="25">
        <v>383</v>
      </c>
      <c r="AA54" s="25">
        <v>128</v>
      </c>
      <c r="AB54" s="25">
        <v>2884</v>
      </c>
      <c r="AC54" s="25">
        <v>2883</v>
      </c>
      <c r="AD54" s="25">
        <v>2683</v>
      </c>
      <c r="AE54" s="25">
        <v>2354</v>
      </c>
      <c r="AF54" s="26">
        <v>2063</v>
      </c>
      <c r="AG54" s="27">
        <f t="shared" si="2"/>
        <v>79159</v>
      </c>
      <c r="AH54" s="28"/>
      <c r="AI54" s="2"/>
      <c r="AJ54" s="2"/>
      <c r="AK54" s="2"/>
      <c r="AL54" s="2"/>
      <c r="AM54" s="2"/>
    </row>
    <row r="55" spans="1:39" s="1" customFormat="1" ht="14.25" customHeight="1" x14ac:dyDescent="0.2">
      <c r="A55" s="29" t="s">
        <v>59</v>
      </c>
      <c r="B55" s="30">
        <f t="shared" ref="B55:AE55" si="3">IF(B6="平日",SUM(B23:B50),0)</f>
        <v>0</v>
      </c>
      <c r="C55" s="31">
        <f t="shared" si="3"/>
        <v>0</v>
      </c>
      <c r="D55" s="31">
        <f t="shared" si="3"/>
        <v>0</v>
      </c>
      <c r="E55" s="31">
        <f t="shared" si="3"/>
        <v>70035</v>
      </c>
      <c r="F55" s="31">
        <f t="shared" si="3"/>
        <v>69834</v>
      </c>
      <c r="G55" s="31">
        <f t="shared" si="3"/>
        <v>72627</v>
      </c>
      <c r="H55" s="31">
        <f t="shared" si="3"/>
        <v>73959</v>
      </c>
      <c r="I55" s="31">
        <f t="shared" si="3"/>
        <v>0</v>
      </c>
      <c r="J55" s="31">
        <f t="shared" si="3"/>
        <v>0</v>
      </c>
      <c r="K55" s="31">
        <f t="shared" si="3"/>
        <v>65928</v>
      </c>
      <c r="L55" s="31">
        <f t="shared" si="3"/>
        <v>73430</v>
      </c>
      <c r="M55" s="31">
        <f t="shared" si="3"/>
        <v>73703</v>
      </c>
      <c r="N55" s="31">
        <f t="shared" si="3"/>
        <v>75017</v>
      </c>
      <c r="O55" s="31">
        <f t="shared" si="3"/>
        <v>74324</v>
      </c>
      <c r="P55" s="31">
        <f t="shared" si="3"/>
        <v>0</v>
      </c>
      <c r="Q55" s="31">
        <f t="shared" si="3"/>
        <v>61985</v>
      </c>
      <c r="R55" s="31">
        <f t="shared" si="3"/>
        <v>68793</v>
      </c>
      <c r="S55" s="31">
        <f t="shared" si="3"/>
        <v>75547</v>
      </c>
      <c r="T55" s="31">
        <f t="shared" si="3"/>
        <v>67315</v>
      </c>
      <c r="U55" s="31">
        <f t="shared" si="3"/>
        <v>70034</v>
      </c>
      <c r="V55" s="31">
        <f t="shared" si="3"/>
        <v>67187</v>
      </c>
      <c r="W55" s="31">
        <f t="shared" si="3"/>
        <v>0</v>
      </c>
      <c r="X55" s="31">
        <f t="shared" si="3"/>
        <v>64394</v>
      </c>
      <c r="Y55" s="31">
        <f t="shared" si="3"/>
        <v>46470</v>
      </c>
      <c r="Z55" s="31">
        <f t="shared" si="3"/>
        <v>2391</v>
      </c>
      <c r="AA55" s="31">
        <f t="shared" si="3"/>
        <v>1040</v>
      </c>
      <c r="AB55" s="31">
        <f t="shared" si="3"/>
        <v>37837</v>
      </c>
      <c r="AC55" s="31">
        <f t="shared" si="3"/>
        <v>62551</v>
      </c>
      <c r="AD55" s="31">
        <f t="shared" si="3"/>
        <v>0</v>
      </c>
      <c r="AE55" s="31">
        <f t="shared" si="3"/>
        <v>60215</v>
      </c>
      <c r="AF55" s="32">
        <f>IF(AF6="平日",SUM(AF23:AF50),0)</f>
        <v>58170</v>
      </c>
      <c r="AG55" s="33">
        <f>ROUND(SUM(B55:AF55),0)</f>
        <v>1392786</v>
      </c>
      <c r="AH55" s="34"/>
    </row>
    <row r="56" spans="1:39" s="1" customFormat="1" ht="14.25" customHeight="1" thickBot="1" x14ac:dyDescent="0.25">
      <c r="A56" s="29" t="s">
        <v>60</v>
      </c>
      <c r="B56" s="35">
        <f t="shared" ref="B56:AF56" si="4">B57-B55</f>
        <v>142643</v>
      </c>
      <c r="C56" s="36">
        <f t="shared" si="4"/>
        <v>142716</v>
      </c>
      <c r="D56" s="36">
        <f t="shared" si="4"/>
        <v>137879</v>
      </c>
      <c r="E56" s="36">
        <f t="shared" si="4"/>
        <v>57294</v>
      </c>
      <c r="F56" s="36">
        <f t="shared" si="4"/>
        <v>58882</v>
      </c>
      <c r="G56" s="36">
        <f t="shared" si="4"/>
        <v>58061</v>
      </c>
      <c r="H56" s="36">
        <f t="shared" si="4"/>
        <v>59229</v>
      </c>
      <c r="I56" s="36">
        <f t="shared" si="4"/>
        <v>134995</v>
      </c>
      <c r="J56" s="36">
        <f t="shared" si="4"/>
        <v>138080</v>
      </c>
      <c r="K56" s="36">
        <f t="shared" si="4"/>
        <v>61566</v>
      </c>
      <c r="L56" s="36">
        <f t="shared" si="4"/>
        <v>54519</v>
      </c>
      <c r="M56" s="36">
        <f t="shared" si="4"/>
        <v>59942</v>
      </c>
      <c r="N56" s="36">
        <f t="shared" si="4"/>
        <v>56547</v>
      </c>
      <c r="O56" s="36">
        <f t="shared" si="4"/>
        <v>55140</v>
      </c>
      <c r="P56" s="36">
        <f t="shared" si="4"/>
        <v>140270</v>
      </c>
      <c r="Q56" s="36">
        <f t="shared" si="4"/>
        <v>56255</v>
      </c>
      <c r="R56" s="36">
        <f t="shared" si="4"/>
        <v>55013</v>
      </c>
      <c r="S56" s="36">
        <f t="shared" si="4"/>
        <v>56254</v>
      </c>
      <c r="T56" s="36">
        <f t="shared" si="4"/>
        <v>48424</v>
      </c>
      <c r="U56" s="36">
        <f t="shared" si="4"/>
        <v>53663</v>
      </c>
      <c r="V56" s="36">
        <f t="shared" si="4"/>
        <v>53498</v>
      </c>
      <c r="W56" s="36">
        <f t="shared" si="4"/>
        <v>122146</v>
      </c>
      <c r="X56" s="36">
        <f t="shared" si="4"/>
        <v>48771</v>
      </c>
      <c r="Y56" s="36">
        <f t="shared" si="4"/>
        <v>52312</v>
      </c>
      <c r="Z56" s="36">
        <f t="shared" si="4"/>
        <v>8141</v>
      </c>
      <c r="AA56" s="36">
        <f t="shared" si="4"/>
        <v>8342</v>
      </c>
      <c r="AB56" s="36">
        <f t="shared" si="4"/>
        <v>13781</v>
      </c>
      <c r="AC56" s="36">
        <f t="shared" si="4"/>
        <v>55359</v>
      </c>
      <c r="AD56" s="36">
        <f t="shared" si="4"/>
        <v>119353</v>
      </c>
      <c r="AE56" s="36">
        <f t="shared" si="4"/>
        <v>47803</v>
      </c>
      <c r="AF56" s="37">
        <f t="shared" si="4"/>
        <v>45267</v>
      </c>
      <c r="AG56" s="33">
        <f>ROUND(SUM(B56:AF56),0)</f>
        <v>2202145</v>
      </c>
      <c r="AH56" s="34"/>
    </row>
    <row r="57" spans="1:39" s="45" customFormat="1" ht="11.4" thickBot="1" x14ac:dyDescent="0.2">
      <c r="A57" s="38" t="s">
        <v>54</v>
      </c>
      <c r="B57" s="39">
        <f t="shared" ref="B57:AF57" si="5">SUM(B7:B54)</f>
        <v>142643</v>
      </c>
      <c r="C57" s="40">
        <f t="shared" si="5"/>
        <v>142716</v>
      </c>
      <c r="D57" s="40">
        <f t="shared" si="5"/>
        <v>137879</v>
      </c>
      <c r="E57" s="40">
        <f t="shared" si="5"/>
        <v>127329</v>
      </c>
      <c r="F57" s="40">
        <f t="shared" si="5"/>
        <v>128716</v>
      </c>
      <c r="G57" s="40">
        <f t="shared" si="5"/>
        <v>130688</v>
      </c>
      <c r="H57" s="40">
        <f t="shared" si="5"/>
        <v>133188</v>
      </c>
      <c r="I57" s="40">
        <f t="shared" si="5"/>
        <v>134995</v>
      </c>
      <c r="J57" s="40">
        <f t="shared" si="5"/>
        <v>138080</v>
      </c>
      <c r="K57" s="40">
        <f t="shared" si="5"/>
        <v>127494</v>
      </c>
      <c r="L57" s="40">
        <f t="shared" si="5"/>
        <v>127949</v>
      </c>
      <c r="M57" s="40">
        <f t="shared" si="5"/>
        <v>133645</v>
      </c>
      <c r="N57" s="40">
        <f t="shared" si="5"/>
        <v>131564</v>
      </c>
      <c r="O57" s="40">
        <f t="shared" si="5"/>
        <v>129464</v>
      </c>
      <c r="P57" s="40">
        <f t="shared" si="5"/>
        <v>140270</v>
      </c>
      <c r="Q57" s="40">
        <f t="shared" si="5"/>
        <v>118240</v>
      </c>
      <c r="R57" s="40">
        <f t="shared" si="5"/>
        <v>123806</v>
      </c>
      <c r="S57" s="40">
        <f t="shared" si="5"/>
        <v>131801</v>
      </c>
      <c r="T57" s="40">
        <f t="shared" si="5"/>
        <v>115739</v>
      </c>
      <c r="U57" s="40">
        <f t="shared" si="5"/>
        <v>123697</v>
      </c>
      <c r="V57" s="40">
        <f t="shared" si="5"/>
        <v>120685</v>
      </c>
      <c r="W57" s="40">
        <f t="shared" si="5"/>
        <v>122146</v>
      </c>
      <c r="X57" s="40">
        <f t="shared" si="5"/>
        <v>113165</v>
      </c>
      <c r="Y57" s="40">
        <f t="shared" si="5"/>
        <v>98782</v>
      </c>
      <c r="Z57" s="40">
        <f t="shared" si="5"/>
        <v>10532</v>
      </c>
      <c r="AA57" s="40">
        <f t="shared" si="5"/>
        <v>9382</v>
      </c>
      <c r="AB57" s="40">
        <f t="shared" si="5"/>
        <v>51618</v>
      </c>
      <c r="AC57" s="40">
        <f t="shared" si="5"/>
        <v>117910</v>
      </c>
      <c r="AD57" s="40">
        <f t="shared" si="5"/>
        <v>119353</v>
      </c>
      <c r="AE57" s="40">
        <f t="shared" si="5"/>
        <v>108018</v>
      </c>
      <c r="AF57" s="41">
        <f t="shared" si="5"/>
        <v>103437</v>
      </c>
      <c r="AG57" s="42">
        <f>SUM(AG55:AG56)</f>
        <v>3594931</v>
      </c>
      <c r="AH57" s="43"/>
      <c r="AI57" s="44"/>
      <c r="AJ57" s="44"/>
      <c r="AK57" s="44"/>
      <c r="AL57" s="44"/>
      <c r="AM57" s="44"/>
    </row>
  </sheetData>
  <mergeCells count="4">
    <mergeCell ref="AE1:AH1"/>
    <mergeCell ref="AE2:AH2"/>
    <mergeCell ref="A4:A6"/>
    <mergeCell ref="AG4:AG6"/>
  </mergeCells>
  <phoneticPr fontId="2"/>
  <conditionalFormatting sqref="A6 AG6:IV6">
    <cfRule type="cellIs" dxfId="32" priority="1" stopIfTrue="1" operator="equal">
      <formula>"日"</formula>
    </cfRule>
  </conditionalFormatting>
  <conditionalFormatting sqref="B5:AF5">
    <cfRule type="cellIs" dxfId="31" priority="2" stopIfTrue="1" operator="equal">
      <formula>"日"</formula>
    </cfRule>
  </conditionalFormatting>
  <conditionalFormatting sqref="B6:AF6">
    <cfRule type="cellIs" dxfId="30" priority="3" stopIfTrue="1" operator="equal">
      <formula>"休日"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7"/>
  <sheetViews>
    <sheetView zoomScale="85" zoomScaleNormal="85" workbookViewId="0">
      <selection activeCell="G19" sqref="G19"/>
    </sheetView>
  </sheetViews>
  <sheetFormatPr defaultRowHeight="18" x14ac:dyDescent="0.45"/>
  <cols>
    <col min="1" max="1" width="19" bestFit="1" customWidth="1"/>
  </cols>
  <sheetData>
    <row r="1" spans="1:35" s="1" customFormat="1" ht="7.5" customHeight="1" x14ac:dyDescent="0.2">
      <c r="AE1" s="75"/>
      <c r="AF1" s="75"/>
      <c r="AG1" s="75"/>
      <c r="AH1" s="75"/>
      <c r="AI1" s="2"/>
    </row>
    <row r="2" spans="1:35" s="1" customFormat="1" ht="24.75" customHeight="1" x14ac:dyDescent="0.2">
      <c r="A2" s="3">
        <v>44958</v>
      </c>
      <c r="B2" s="4" t="s">
        <v>55</v>
      </c>
      <c r="AE2" s="75"/>
      <c r="AF2" s="75"/>
      <c r="AG2" s="75"/>
      <c r="AH2" s="75"/>
      <c r="AI2" s="2"/>
    </row>
    <row r="3" spans="1:35" s="1" customFormat="1" ht="24.75" customHeight="1" thickBot="1" x14ac:dyDescent="0.25">
      <c r="A3" s="5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7" t="s">
        <v>56</v>
      </c>
      <c r="AI3" s="6"/>
    </row>
    <row r="4" spans="1:35" s="1" customFormat="1" ht="16.5" customHeight="1" x14ac:dyDescent="0.2">
      <c r="A4" s="76"/>
      <c r="B4" s="8">
        <f>A2</f>
        <v>44958</v>
      </c>
      <c r="C4" s="9">
        <f>B4+1</f>
        <v>44959</v>
      </c>
      <c r="D4" s="9">
        <f>C4+1</f>
        <v>44960</v>
      </c>
      <c r="E4" s="9">
        <f t="shared" ref="E4:AC4" si="0">D4+1</f>
        <v>44961</v>
      </c>
      <c r="F4" s="9">
        <f t="shared" si="0"/>
        <v>44962</v>
      </c>
      <c r="G4" s="9">
        <f t="shared" si="0"/>
        <v>44963</v>
      </c>
      <c r="H4" s="9">
        <f t="shared" si="0"/>
        <v>44964</v>
      </c>
      <c r="I4" s="9">
        <f t="shared" si="0"/>
        <v>44965</v>
      </c>
      <c r="J4" s="9">
        <f t="shared" si="0"/>
        <v>44966</v>
      </c>
      <c r="K4" s="9">
        <f t="shared" si="0"/>
        <v>44967</v>
      </c>
      <c r="L4" s="9">
        <f t="shared" si="0"/>
        <v>44968</v>
      </c>
      <c r="M4" s="9">
        <f t="shared" si="0"/>
        <v>44969</v>
      </c>
      <c r="N4" s="9">
        <f t="shared" si="0"/>
        <v>44970</v>
      </c>
      <c r="O4" s="9">
        <f t="shared" si="0"/>
        <v>44971</v>
      </c>
      <c r="P4" s="9">
        <f t="shared" si="0"/>
        <v>44972</v>
      </c>
      <c r="Q4" s="9">
        <f t="shared" si="0"/>
        <v>44973</v>
      </c>
      <c r="R4" s="9">
        <f t="shared" si="0"/>
        <v>44974</v>
      </c>
      <c r="S4" s="9">
        <f t="shared" si="0"/>
        <v>44975</v>
      </c>
      <c r="T4" s="9">
        <f t="shared" si="0"/>
        <v>44976</v>
      </c>
      <c r="U4" s="9">
        <f t="shared" si="0"/>
        <v>44977</v>
      </c>
      <c r="V4" s="9">
        <f t="shared" si="0"/>
        <v>44978</v>
      </c>
      <c r="W4" s="9">
        <f t="shared" si="0"/>
        <v>44979</v>
      </c>
      <c r="X4" s="9">
        <f t="shared" si="0"/>
        <v>44980</v>
      </c>
      <c r="Y4" s="9">
        <f t="shared" si="0"/>
        <v>44981</v>
      </c>
      <c r="Z4" s="9">
        <f t="shared" si="0"/>
        <v>44982</v>
      </c>
      <c r="AA4" s="9">
        <f t="shared" si="0"/>
        <v>44983</v>
      </c>
      <c r="AB4" s="9">
        <f t="shared" si="0"/>
        <v>44984</v>
      </c>
      <c r="AC4" s="9">
        <f t="shared" si="0"/>
        <v>44985</v>
      </c>
      <c r="AD4" s="9">
        <f>AC4+1</f>
        <v>44986</v>
      </c>
      <c r="AE4" s="9">
        <f>AD4+1</f>
        <v>44987</v>
      </c>
      <c r="AF4" s="9">
        <f>AE4+1</f>
        <v>44988</v>
      </c>
      <c r="AG4" s="79" t="s">
        <v>3</v>
      </c>
      <c r="AH4" s="10"/>
    </row>
    <row r="5" spans="1:35" s="1" customFormat="1" ht="16.5" customHeight="1" x14ac:dyDescent="0.2">
      <c r="A5" s="77"/>
      <c r="B5" s="11">
        <f>WEEKDAY(B4)</f>
        <v>4</v>
      </c>
      <c r="C5" s="12">
        <f>WEEKDAY(C4)</f>
        <v>5</v>
      </c>
      <c r="D5" s="12">
        <f t="shared" ref="D5:AC5" si="1">WEEKDAY(D4)</f>
        <v>6</v>
      </c>
      <c r="E5" s="12">
        <f t="shared" si="1"/>
        <v>7</v>
      </c>
      <c r="F5" s="12">
        <f t="shared" si="1"/>
        <v>1</v>
      </c>
      <c r="G5" s="12">
        <f t="shared" si="1"/>
        <v>2</v>
      </c>
      <c r="H5" s="12">
        <f t="shared" si="1"/>
        <v>3</v>
      </c>
      <c r="I5" s="12">
        <f t="shared" si="1"/>
        <v>4</v>
      </c>
      <c r="J5" s="12">
        <f t="shared" si="1"/>
        <v>5</v>
      </c>
      <c r="K5" s="12">
        <f t="shared" si="1"/>
        <v>6</v>
      </c>
      <c r="L5" s="12">
        <f t="shared" si="1"/>
        <v>7</v>
      </c>
      <c r="M5" s="12">
        <f t="shared" si="1"/>
        <v>1</v>
      </c>
      <c r="N5" s="12">
        <f t="shared" si="1"/>
        <v>2</v>
      </c>
      <c r="O5" s="12">
        <f t="shared" si="1"/>
        <v>3</v>
      </c>
      <c r="P5" s="12">
        <f t="shared" si="1"/>
        <v>4</v>
      </c>
      <c r="Q5" s="12">
        <f t="shared" si="1"/>
        <v>5</v>
      </c>
      <c r="R5" s="12">
        <f t="shared" si="1"/>
        <v>6</v>
      </c>
      <c r="S5" s="12">
        <f t="shared" si="1"/>
        <v>7</v>
      </c>
      <c r="T5" s="12">
        <f t="shared" si="1"/>
        <v>1</v>
      </c>
      <c r="U5" s="12">
        <f t="shared" si="1"/>
        <v>2</v>
      </c>
      <c r="V5" s="12">
        <f t="shared" si="1"/>
        <v>3</v>
      </c>
      <c r="W5" s="12">
        <f t="shared" si="1"/>
        <v>4</v>
      </c>
      <c r="X5" s="12">
        <f t="shared" si="1"/>
        <v>5</v>
      </c>
      <c r="Y5" s="12">
        <f t="shared" si="1"/>
        <v>6</v>
      </c>
      <c r="Z5" s="12">
        <f t="shared" si="1"/>
        <v>7</v>
      </c>
      <c r="AA5" s="12">
        <f t="shared" si="1"/>
        <v>1</v>
      </c>
      <c r="AB5" s="12">
        <f t="shared" si="1"/>
        <v>2</v>
      </c>
      <c r="AC5" s="12">
        <f t="shared" si="1"/>
        <v>3</v>
      </c>
      <c r="AD5" s="12">
        <f>WEEKDAY(AD4)</f>
        <v>4</v>
      </c>
      <c r="AE5" s="12">
        <f>WEEKDAY(AE4)</f>
        <v>5</v>
      </c>
      <c r="AF5" s="12">
        <f>WEEKDAY(AF4)</f>
        <v>6</v>
      </c>
      <c r="AG5" s="80"/>
      <c r="AH5" s="10"/>
    </row>
    <row r="6" spans="1:35" s="1" customFormat="1" ht="16.5" customHeight="1" thickBot="1" x14ac:dyDescent="0.25">
      <c r="A6" s="78"/>
      <c r="B6" s="13" t="s">
        <v>67</v>
      </c>
      <c r="C6" s="13" t="s">
        <v>67</v>
      </c>
      <c r="D6" s="13" t="s">
        <v>67</v>
      </c>
      <c r="E6" s="13" t="s">
        <v>68</v>
      </c>
      <c r="F6" s="13" t="s">
        <v>67</v>
      </c>
      <c r="G6" s="13" t="s">
        <v>67</v>
      </c>
      <c r="H6" s="13" t="s">
        <v>67</v>
      </c>
      <c r="I6" s="13" t="s">
        <v>67</v>
      </c>
      <c r="J6" s="13" t="s">
        <v>67</v>
      </c>
      <c r="K6" s="13" t="s">
        <v>68</v>
      </c>
      <c r="L6" s="13" t="s">
        <v>68</v>
      </c>
      <c r="M6" s="13" t="s">
        <v>67</v>
      </c>
      <c r="N6" s="13" t="s">
        <v>67</v>
      </c>
      <c r="O6" s="13" t="s">
        <v>67</v>
      </c>
      <c r="P6" s="13" t="s">
        <v>67</v>
      </c>
      <c r="Q6" s="13" t="s">
        <v>67</v>
      </c>
      <c r="R6" s="13" t="s">
        <v>67</v>
      </c>
      <c r="S6" s="13" t="s">
        <v>68</v>
      </c>
      <c r="T6" s="13" t="s">
        <v>67</v>
      </c>
      <c r="U6" s="13" t="s">
        <v>67</v>
      </c>
      <c r="V6" s="13" t="s">
        <v>67</v>
      </c>
      <c r="W6" s="13" t="s">
        <v>68</v>
      </c>
      <c r="X6" s="13" t="s">
        <v>67</v>
      </c>
      <c r="Y6" s="13" t="s">
        <v>67</v>
      </c>
      <c r="Z6" s="13" t="s">
        <v>68</v>
      </c>
      <c r="AA6" s="13" t="s">
        <v>67</v>
      </c>
      <c r="AB6" s="13" t="s">
        <v>67</v>
      </c>
      <c r="AC6" s="13" t="s">
        <v>67</v>
      </c>
      <c r="AD6" s="13" t="s">
        <v>67</v>
      </c>
      <c r="AE6" s="13" t="s">
        <v>67</v>
      </c>
      <c r="AF6" s="13" t="e">
        <f>IF(OR(AF5=1,COUNTIF([1]休日!$B$1:$B$65536,AF4)&gt;0),"休日","平日")</f>
        <v>#VALUE!</v>
      </c>
      <c r="AG6" s="81"/>
    </row>
    <row r="7" spans="1:35" s="1" customFormat="1" x14ac:dyDescent="0.2">
      <c r="A7" s="14" t="s">
        <v>4</v>
      </c>
      <c r="B7" s="15">
        <v>2134</v>
      </c>
      <c r="C7" s="16">
        <v>2833</v>
      </c>
      <c r="D7" s="16">
        <v>2704</v>
      </c>
      <c r="E7" s="16">
        <v>2759</v>
      </c>
      <c r="F7" s="16">
        <v>2594</v>
      </c>
      <c r="G7" s="16">
        <v>2705</v>
      </c>
      <c r="H7" s="16">
        <v>2170</v>
      </c>
      <c r="I7" s="16">
        <v>2649</v>
      </c>
      <c r="J7" s="16">
        <v>3367</v>
      </c>
      <c r="K7" s="16">
        <v>3201</v>
      </c>
      <c r="L7" s="16">
        <v>3072</v>
      </c>
      <c r="M7" s="16">
        <v>2704</v>
      </c>
      <c r="N7" s="16">
        <v>2686</v>
      </c>
      <c r="O7" s="16">
        <v>2796</v>
      </c>
      <c r="P7" s="16">
        <v>2870</v>
      </c>
      <c r="Q7" s="16">
        <v>2410</v>
      </c>
      <c r="R7" s="16">
        <v>2539</v>
      </c>
      <c r="S7" s="16">
        <v>2907</v>
      </c>
      <c r="T7" s="16">
        <v>2851</v>
      </c>
      <c r="U7" s="16">
        <v>2704</v>
      </c>
      <c r="V7" s="16">
        <v>3440</v>
      </c>
      <c r="W7" s="16">
        <v>2226</v>
      </c>
      <c r="X7" s="16">
        <v>2428</v>
      </c>
      <c r="Y7" s="16">
        <v>2613</v>
      </c>
      <c r="Z7" s="16">
        <v>2594</v>
      </c>
      <c r="AA7" s="16">
        <v>2428</v>
      </c>
      <c r="AB7" s="16">
        <v>2079</v>
      </c>
      <c r="AC7" s="16">
        <v>2631</v>
      </c>
      <c r="AD7" s="16"/>
      <c r="AE7" s="16"/>
      <c r="AF7" s="17"/>
      <c r="AG7" s="18">
        <f t="shared" ref="AG7:AG54" si="2">SUM(B7:AF7)</f>
        <v>75094</v>
      </c>
    </row>
    <row r="8" spans="1:35" s="1" customFormat="1" x14ac:dyDescent="0.2">
      <c r="A8" s="14" t="s">
        <v>5</v>
      </c>
      <c r="B8" s="19">
        <v>2116</v>
      </c>
      <c r="C8" s="20">
        <v>2833</v>
      </c>
      <c r="D8" s="20">
        <v>2723</v>
      </c>
      <c r="E8" s="20">
        <v>2723</v>
      </c>
      <c r="F8" s="20">
        <v>2594</v>
      </c>
      <c r="G8" s="20">
        <v>2796</v>
      </c>
      <c r="H8" s="20">
        <v>2245</v>
      </c>
      <c r="I8" s="20">
        <v>2649</v>
      </c>
      <c r="J8" s="20">
        <v>3330</v>
      </c>
      <c r="K8" s="20">
        <v>3072</v>
      </c>
      <c r="L8" s="20">
        <v>3201</v>
      </c>
      <c r="M8" s="20">
        <v>2741</v>
      </c>
      <c r="N8" s="20">
        <v>2814</v>
      </c>
      <c r="O8" s="20">
        <v>2796</v>
      </c>
      <c r="P8" s="20">
        <v>2833</v>
      </c>
      <c r="Q8" s="20">
        <v>2484</v>
      </c>
      <c r="R8" s="20">
        <v>2557</v>
      </c>
      <c r="S8" s="20">
        <v>2925</v>
      </c>
      <c r="T8" s="20">
        <v>2870</v>
      </c>
      <c r="U8" s="20">
        <v>2649</v>
      </c>
      <c r="V8" s="20">
        <v>3367</v>
      </c>
      <c r="W8" s="20">
        <v>2336</v>
      </c>
      <c r="X8" s="20">
        <v>2539</v>
      </c>
      <c r="Y8" s="20">
        <v>2649</v>
      </c>
      <c r="Z8" s="20">
        <v>2557</v>
      </c>
      <c r="AA8" s="20">
        <v>2465</v>
      </c>
      <c r="AB8" s="20">
        <v>2170</v>
      </c>
      <c r="AC8" s="20">
        <v>2704</v>
      </c>
      <c r="AD8" s="20"/>
      <c r="AE8" s="20"/>
      <c r="AF8" s="21"/>
      <c r="AG8" s="18">
        <f t="shared" si="2"/>
        <v>75738</v>
      </c>
    </row>
    <row r="9" spans="1:35" s="1" customFormat="1" x14ac:dyDescent="0.2">
      <c r="A9" s="22" t="s">
        <v>6</v>
      </c>
      <c r="B9" s="19">
        <v>2115</v>
      </c>
      <c r="C9" s="20">
        <v>2943</v>
      </c>
      <c r="D9" s="20">
        <v>2741</v>
      </c>
      <c r="E9" s="20">
        <v>2796</v>
      </c>
      <c r="F9" s="20">
        <v>2649</v>
      </c>
      <c r="G9" s="20">
        <v>2851</v>
      </c>
      <c r="H9" s="20">
        <v>2263</v>
      </c>
      <c r="I9" s="20">
        <v>2649</v>
      </c>
      <c r="J9" s="20">
        <v>3403</v>
      </c>
      <c r="K9" s="20">
        <v>3164</v>
      </c>
      <c r="L9" s="20">
        <v>3146</v>
      </c>
      <c r="M9" s="20">
        <v>2778</v>
      </c>
      <c r="N9" s="20">
        <v>2705</v>
      </c>
      <c r="O9" s="20">
        <v>2888</v>
      </c>
      <c r="P9" s="20">
        <v>2888</v>
      </c>
      <c r="Q9" s="20">
        <v>2465</v>
      </c>
      <c r="R9" s="20">
        <v>2557</v>
      </c>
      <c r="S9" s="20">
        <v>2925</v>
      </c>
      <c r="T9" s="20">
        <v>2980</v>
      </c>
      <c r="U9" s="20">
        <v>2575</v>
      </c>
      <c r="V9" s="20">
        <v>3366</v>
      </c>
      <c r="W9" s="20">
        <v>2355</v>
      </c>
      <c r="X9" s="20">
        <v>2631</v>
      </c>
      <c r="Y9" s="20">
        <v>2593</v>
      </c>
      <c r="Z9" s="20">
        <v>2538</v>
      </c>
      <c r="AA9" s="20">
        <v>2410</v>
      </c>
      <c r="AB9" s="20">
        <v>2300</v>
      </c>
      <c r="AC9" s="20">
        <v>3054</v>
      </c>
      <c r="AD9" s="20"/>
      <c r="AE9" s="20"/>
      <c r="AF9" s="21"/>
      <c r="AG9" s="18">
        <f t="shared" si="2"/>
        <v>76728</v>
      </c>
    </row>
    <row r="10" spans="1:35" s="1" customFormat="1" ht="14.25" customHeight="1" x14ac:dyDescent="0.2">
      <c r="A10" s="22" t="s">
        <v>7</v>
      </c>
      <c r="B10" s="19">
        <v>2208</v>
      </c>
      <c r="C10" s="20">
        <v>2925</v>
      </c>
      <c r="D10" s="20">
        <v>2796</v>
      </c>
      <c r="E10" s="20">
        <v>2759</v>
      </c>
      <c r="F10" s="20">
        <v>2575</v>
      </c>
      <c r="G10" s="20">
        <v>2760</v>
      </c>
      <c r="H10" s="20">
        <v>2336</v>
      </c>
      <c r="I10" s="20">
        <v>2667</v>
      </c>
      <c r="J10" s="20">
        <v>3495</v>
      </c>
      <c r="K10" s="20">
        <v>3183</v>
      </c>
      <c r="L10" s="20">
        <v>3017</v>
      </c>
      <c r="M10" s="20">
        <v>2778</v>
      </c>
      <c r="N10" s="20">
        <v>2594</v>
      </c>
      <c r="O10" s="20">
        <v>2999</v>
      </c>
      <c r="P10" s="20">
        <v>2797</v>
      </c>
      <c r="Q10" s="20">
        <v>2447</v>
      </c>
      <c r="R10" s="20">
        <v>2594</v>
      </c>
      <c r="S10" s="20">
        <v>2907</v>
      </c>
      <c r="T10" s="20">
        <v>2833</v>
      </c>
      <c r="U10" s="20">
        <v>2686</v>
      </c>
      <c r="V10" s="20">
        <v>3275</v>
      </c>
      <c r="W10" s="20">
        <v>2318</v>
      </c>
      <c r="X10" s="20">
        <v>2704</v>
      </c>
      <c r="Y10" s="20">
        <v>2631</v>
      </c>
      <c r="Z10" s="20">
        <v>2576</v>
      </c>
      <c r="AA10" s="20">
        <v>2465</v>
      </c>
      <c r="AB10" s="20">
        <v>2263</v>
      </c>
      <c r="AC10" s="20">
        <v>3017</v>
      </c>
      <c r="AD10" s="20"/>
      <c r="AE10" s="20"/>
      <c r="AF10" s="21"/>
      <c r="AG10" s="18">
        <f t="shared" si="2"/>
        <v>76605</v>
      </c>
    </row>
    <row r="11" spans="1:35" s="1" customFormat="1" ht="14.25" customHeight="1" x14ac:dyDescent="0.2">
      <c r="A11" s="22" t="s">
        <v>8</v>
      </c>
      <c r="B11" s="19">
        <v>2299</v>
      </c>
      <c r="C11" s="20">
        <v>3072</v>
      </c>
      <c r="D11" s="20">
        <v>2723</v>
      </c>
      <c r="E11" s="20">
        <v>2760</v>
      </c>
      <c r="F11" s="20">
        <v>2539</v>
      </c>
      <c r="G11" s="20">
        <v>2906</v>
      </c>
      <c r="H11" s="20">
        <v>2336</v>
      </c>
      <c r="I11" s="20">
        <v>2760</v>
      </c>
      <c r="J11" s="20">
        <v>3514</v>
      </c>
      <c r="K11" s="20">
        <v>3256</v>
      </c>
      <c r="L11" s="20">
        <v>3219</v>
      </c>
      <c r="M11" s="20">
        <v>2814</v>
      </c>
      <c r="N11" s="20">
        <v>2759</v>
      </c>
      <c r="O11" s="20">
        <v>2943</v>
      </c>
      <c r="P11" s="20">
        <v>2869</v>
      </c>
      <c r="Q11" s="20">
        <v>2465</v>
      </c>
      <c r="R11" s="20">
        <v>2667</v>
      </c>
      <c r="S11" s="20">
        <v>2998</v>
      </c>
      <c r="T11" s="20">
        <v>2962</v>
      </c>
      <c r="U11" s="20">
        <v>2705</v>
      </c>
      <c r="V11" s="20">
        <v>3366</v>
      </c>
      <c r="W11" s="20">
        <v>2410</v>
      </c>
      <c r="X11" s="20">
        <v>2704</v>
      </c>
      <c r="Y11" s="20">
        <v>2723</v>
      </c>
      <c r="Z11" s="20">
        <v>2594</v>
      </c>
      <c r="AA11" s="20">
        <v>2521</v>
      </c>
      <c r="AB11" s="20">
        <v>2299</v>
      </c>
      <c r="AC11" s="20">
        <v>2777</v>
      </c>
      <c r="AD11" s="20"/>
      <c r="AE11" s="20"/>
      <c r="AF11" s="21"/>
      <c r="AG11" s="18">
        <f t="shared" si="2"/>
        <v>77960</v>
      </c>
    </row>
    <row r="12" spans="1:35" s="1" customFormat="1" ht="14.25" customHeight="1" x14ac:dyDescent="0.2">
      <c r="A12" s="22" t="s">
        <v>9</v>
      </c>
      <c r="B12" s="19">
        <v>2226</v>
      </c>
      <c r="C12" s="20">
        <v>3036</v>
      </c>
      <c r="D12" s="20">
        <v>2870</v>
      </c>
      <c r="E12" s="20">
        <v>2796</v>
      </c>
      <c r="F12" s="20">
        <v>2465</v>
      </c>
      <c r="G12" s="20">
        <v>2907</v>
      </c>
      <c r="H12" s="20">
        <v>2355</v>
      </c>
      <c r="I12" s="20">
        <v>2649</v>
      </c>
      <c r="J12" s="20">
        <v>3532</v>
      </c>
      <c r="K12" s="20">
        <v>3293</v>
      </c>
      <c r="L12" s="20">
        <v>3017</v>
      </c>
      <c r="M12" s="20">
        <v>2778</v>
      </c>
      <c r="N12" s="20">
        <v>2851</v>
      </c>
      <c r="O12" s="20">
        <v>2999</v>
      </c>
      <c r="P12" s="20">
        <v>2833</v>
      </c>
      <c r="Q12" s="20">
        <v>2446</v>
      </c>
      <c r="R12" s="20">
        <v>2613</v>
      </c>
      <c r="S12" s="20">
        <v>2962</v>
      </c>
      <c r="T12" s="20">
        <v>3035</v>
      </c>
      <c r="U12" s="20">
        <v>2759</v>
      </c>
      <c r="V12" s="20">
        <v>3054</v>
      </c>
      <c r="W12" s="20">
        <v>2354</v>
      </c>
      <c r="X12" s="20">
        <v>2631</v>
      </c>
      <c r="Y12" s="20">
        <v>2649</v>
      </c>
      <c r="Z12" s="20">
        <v>2594</v>
      </c>
      <c r="AA12" s="20">
        <v>2685</v>
      </c>
      <c r="AB12" s="20">
        <v>2410</v>
      </c>
      <c r="AC12" s="20">
        <v>2815</v>
      </c>
      <c r="AD12" s="20"/>
      <c r="AE12" s="20"/>
      <c r="AF12" s="21"/>
      <c r="AG12" s="18">
        <f t="shared" si="2"/>
        <v>77614</v>
      </c>
    </row>
    <row r="13" spans="1:35" s="1" customFormat="1" ht="14.25" customHeight="1" x14ac:dyDescent="0.2">
      <c r="A13" s="22" t="s">
        <v>10</v>
      </c>
      <c r="B13" s="19">
        <v>2245</v>
      </c>
      <c r="C13" s="20">
        <v>3072</v>
      </c>
      <c r="D13" s="20">
        <v>2777</v>
      </c>
      <c r="E13" s="20">
        <v>2980</v>
      </c>
      <c r="F13" s="20">
        <v>2502</v>
      </c>
      <c r="G13" s="20">
        <v>2962</v>
      </c>
      <c r="H13" s="20">
        <v>2373</v>
      </c>
      <c r="I13" s="20">
        <v>2759</v>
      </c>
      <c r="J13" s="20">
        <v>3385</v>
      </c>
      <c r="K13" s="20">
        <v>3256</v>
      </c>
      <c r="L13" s="20">
        <v>2981</v>
      </c>
      <c r="M13" s="20">
        <v>2760</v>
      </c>
      <c r="N13" s="20">
        <v>2833</v>
      </c>
      <c r="O13" s="20">
        <v>2962</v>
      </c>
      <c r="P13" s="20">
        <v>2889</v>
      </c>
      <c r="Q13" s="20">
        <v>2521</v>
      </c>
      <c r="R13" s="20">
        <v>2667</v>
      </c>
      <c r="S13" s="20">
        <v>3017</v>
      </c>
      <c r="T13" s="20">
        <v>3036</v>
      </c>
      <c r="U13" s="20">
        <v>2668</v>
      </c>
      <c r="V13" s="20">
        <v>3072</v>
      </c>
      <c r="W13" s="20">
        <v>2373</v>
      </c>
      <c r="X13" s="20">
        <v>2722</v>
      </c>
      <c r="Y13" s="20">
        <v>2649</v>
      </c>
      <c r="Z13" s="20">
        <v>2630</v>
      </c>
      <c r="AA13" s="20">
        <v>2594</v>
      </c>
      <c r="AB13" s="20">
        <v>2373</v>
      </c>
      <c r="AC13" s="20">
        <v>2778</v>
      </c>
      <c r="AD13" s="20"/>
      <c r="AE13" s="20"/>
      <c r="AF13" s="21"/>
      <c r="AG13" s="18">
        <f t="shared" si="2"/>
        <v>77836</v>
      </c>
    </row>
    <row r="14" spans="1:35" s="1" customFormat="1" ht="14.25" customHeight="1" x14ac:dyDescent="0.2">
      <c r="A14" s="22" t="s">
        <v>11</v>
      </c>
      <c r="B14" s="19">
        <v>2225</v>
      </c>
      <c r="C14" s="20">
        <v>3109</v>
      </c>
      <c r="D14" s="20">
        <v>2815</v>
      </c>
      <c r="E14" s="20">
        <v>2925</v>
      </c>
      <c r="F14" s="20">
        <v>2612</v>
      </c>
      <c r="G14" s="20">
        <v>2833</v>
      </c>
      <c r="H14" s="20">
        <v>2465</v>
      </c>
      <c r="I14" s="20">
        <v>2889</v>
      </c>
      <c r="J14" s="20">
        <v>3440</v>
      </c>
      <c r="K14" s="20">
        <v>3275</v>
      </c>
      <c r="L14" s="20">
        <v>3017</v>
      </c>
      <c r="M14" s="20">
        <v>2906</v>
      </c>
      <c r="N14" s="20">
        <v>2833</v>
      </c>
      <c r="O14" s="20">
        <v>3146</v>
      </c>
      <c r="P14" s="20">
        <v>2778</v>
      </c>
      <c r="Q14" s="20">
        <v>2483</v>
      </c>
      <c r="R14" s="20">
        <v>2392</v>
      </c>
      <c r="S14" s="20">
        <v>3109</v>
      </c>
      <c r="T14" s="20">
        <v>3072</v>
      </c>
      <c r="U14" s="20">
        <v>2428</v>
      </c>
      <c r="V14" s="20">
        <v>3017</v>
      </c>
      <c r="W14" s="20">
        <v>2429</v>
      </c>
      <c r="X14" s="20">
        <v>2686</v>
      </c>
      <c r="Y14" s="20">
        <v>2723</v>
      </c>
      <c r="Z14" s="20">
        <v>2649</v>
      </c>
      <c r="AA14" s="20">
        <v>2539</v>
      </c>
      <c r="AB14" s="20">
        <v>2392</v>
      </c>
      <c r="AC14" s="20">
        <v>2759</v>
      </c>
      <c r="AD14" s="20"/>
      <c r="AE14" s="20"/>
      <c r="AF14" s="21"/>
      <c r="AG14" s="18">
        <f t="shared" si="2"/>
        <v>77946</v>
      </c>
    </row>
    <row r="15" spans="1:35" s="1" customFormat="1" ht="14.25" customHeight="1" x14ac:dyDescent="0.2">
      <c r="A15" s="22" t="s">
        <v>12</v>
      </c>
      <c r="B15" s="19">
        <v>2355</v>
      </c>
      <c r="C15" s="20">
        <v>2870</v>
      </c>
      <c r="D15" s="20">
        <v>2796</v>
      </c>
      <c r="E15" s="20">
        <v>2870</v>
      </c>
      <c r="F15" s="20">
        <v>2539</v>
      </c>
      <c r="G15" s="20">
        <v>2998</v>
      </c>
      <c r="H15" s="20">
        <v>2465</v>
      </c>
      <c r="I15" s="20">
        <v>2943</v>
      </c>
      <c r="J15" s="20">
        <v>3624</v>
      </c>
      <c r="K15" s="20">
        <v>3256</v>
      </c>
      <c r="L15" s="20">
        <v>2980</v>
      </c>
      <c r="M15" s="20">
        <v>2962</v>
      </c>
      <c r="N15" s="20">
        <v>2760</v>
      </c>
      <c r="O15" s="20">
        <v>3237</v>
      </c>
      <c r="P15" s="20">
        <v>2833</v>
      </c>
      <c r="Q15" s="20">
        <v>2594</v>
      </c>
      <c r="R15" s="20">
        <v>2391</v>
      </c>
      <c r="S15" s="20">
        <v>3017</v>
      </c>
      <c r="T15" s="20">
        <v>3091</v>
      </c>
      <c r="U15" s="20">
        <v>2410</v>
      </c>
      <c r="V15" s="20">
        <v>3109</v>
      </c>
      <c r="W15" s="20">
        <v>2538</v>
      </c>
      <c r="X15" s="20">
        <v>2723</v>
      </c>
      <c r="Y15" s="20">
        <v>2685</v>
      </c>
      <c r="Z15" s="20">
        <v>2631</v>
      </c>
      <c r="AA15" s="20">
        <v>2631</v>
      </c>
      <c r="AB15" s="20">
        <v>2428</v>
      </c>
      <c r="AC15" s="20">
        <v>2778</v>
      </c>
      <c r="AD15" s="20"/>
      <c r="AE15" s="20"/>
      <c r="AF15" s="21"/>
      <c r="AG15" s="18">
        <f t="shared" si="2"/>
        <v>78514</v>
      </c>
    </row>
    <row r="16" spans="1:35" s="1" customFormat="1" ht="14.25" customHeight="1" x14ac:dyDescent="0.2">
      <c r="A16" s="22" t="s">
        <v>13</v>
      </c>
      <c r="B16" s="19">
        <v>2355</v>
      </c>
      <c r="C16" s="20">
        <v>2888</v>
      </c>
      <c r="D16" s="20">
        <v>2815</v>
      </c>
      <c r="E16" s="20">
        <v>2907</v>
      </c>
      <c r="F16" s="20">
        <v>2686</v>
      </c>
      <c r="G16" s="20">
        <v>3017</v>
      </c>
      <c r="H16" s="20">
        <v>2373</v>
      </c>
      <c r="I16" s="20">
        <v>2870</v>
      </c>
      <c r="J16" s="20">
        <v>3587</v>
      </c>
      <c r="K16" s="20">
        <v>3422</v>
      </c>
      <c r="L16" s="20">
        <v>2943</v>
      </c>
      <c r="M16" s="20">
        <v>2815</v>
      </c>
      <c r="N16" s="20">
        <v>2870</v>
      </c>
      <c r="O16" s="20">
        <v>3220</v>
      </c>
      <c r="P16" s="20">
        <v>2759</v>
      </c>
      <c r="Q16" s="20">
        <v>2539</v>
      </c>
      <c r="R16" s="20">
        <v>2355</v>
      </c>
      <c r="S16" s="20">
        <v>2778</v>
      </c>
      <c r="T16" s="20">
        <v>2980</v>
      </c>
      <c r="U16" s="20">
        <v>2520</v>
      </c>
      <c r="V16" s="20">
        <v>3036</v>
      </c>
      <c r="W16" s="20">
        <v>2576</v>
      </c>
      <c r="X16" s="20">
        <v>2686</v>
      </c>
      <c r="Y16" s="20">
        <v>2686</v>
      </c>
      <c r="Z16" s="20">
        <v>2299</v>
      </c>
      <c r="AA16" s="20">
        <v>2594</v>
      </c>
      <c r="AB16" s="20">
        <v>2484</v>
      </c>
      <c r="AC16" s="20">
        <v>2631</v>
      </c>
      <c r="AD16" s="20"/>
      <c r="AE16" s="20"/>
      <c r="AF16" s="21"/>
      <c r="AG16" s="18">
        <f t="shared" si="2"/>
        <v>77691</v>
      </c>
    </row>
    <row r="17" spans="1:33" s="1" customFormat="1" ht="14.25" customHeight="1" x14ac:dyDescent="0.2">
      <c r="A17" s="22" t="s">
        <v>14</v>
      </c>
      <c r="B17" s="19">
        <v>2116</v>
      </c>
      <c r="C17" s="20">
        <v>2778</v>
      </c>
      <c r="D17" s="20">
        <v>2704</v>
      </c>
      <c r="E17" s="20">
        <v>2704</v>
      </c>
      <c r="F17" s="20">
        <v>2686</v>
      </c>
      <c r="G17" s="20">
        <v>2760</v>
      </c>
      <c r="H17" s="20">
        <v>2318</v>
      </c>
      <c r="I17" s="20">
        <v>2318</v>
      </c>
      <c r="J17" s="20">
        <v>3422</v>
      </c>
      <c r="K17" s="20">
        <v>3182</v>
      </c>
      <c r="L17" s="20">
        <v>2760</v>
      </c>
      <c r="M17" s="20">
        <v>2741</v>
      </c>
      <c r="N17" s="20">
        <v>2704</v>
      </c>
      <c r="O17" s="20">
        <v>3090</v>
      </c>
      <c r="P17" s="20">
        <v>2668</v>
      </c>
      <c r="Q17" s="20">
        <v>2465</v>
      </c>
      <c r="R17" s="20">
        <v>2299</v>
      </c>
      <c r="S17" s="20">
        <v>2575</v>
      </c>
      <c r="T17" s="20">
        <v>2575</v>
      </c>
      <c r="U17" s="20">
        <v>2355</v>
      </c>
      <c r="V17" s="20">
        <v>3017</v>
      </c>
      <c r="W17" s="20">
        <v>2686</v>
      </c>
      <c r="X17" s="20">
        <v>2502</v>
      </c>
      <c r="Y17" s="20">
        <v>2539</v>
      </c>
      <c r="Z17" s="20">
        <v>2466</v>
      </c>
      <c r="AA17" s="20">
        <v>2557</v>
      </c>
      <c r="AB17" s="20">
        <v>2575</v>
      </c>
      <c r="AC17" s="20">
        <v>2575</v>
      </c>
      <c r="AD17" s="20"/>
      <c r="AE17" s="20"/>
      <c r="AF17" s="21"/>
      <c r="AG17" s="18">
        <f t="shared" si="2"/>
        <v>74137</v>
      </c>
    </row>
    <row r="18" spans="1:33" s="1" customFormat="1" ht="14.25" customHeight="1" x14ac:dyDescent="0.2">
      <c r="A18" s="22" t="s">
        <v>15</v>
      </c>
      <c r="B18" s="19">
        <v>2078</v>
      </c>
      <c r="C18" s="20">
        <v>2851</v>
      </c>
      <c r="D18" s="20">
        <v>2594</v>
      </c>
      <c r="E18" s="20">
        <v>2668</v>
      </c>
      <c r="F18" s="20">
        <v>2557</v>
      </c>
      <c r="G18" s="20">
        <v>2594</v>
      </c>
      <c r="H18" s="20">
        <v>2300</v>
      </c>
      <c r="I18" s="20">
        <v>2355</v>
      </c>
      <c r="J18" s="20">
        <v>3275</v>
      </c>
      <c r="K18" s="20">
        <v>2944</v>
      </c>
      <c r="L18" s="20">
        <v>2593</v>
      </c>
      <c r="M18" s="20">
        <v>2612</v>
      </c>
      <c r="N18" s="20">
        <v>2575</v>
      </c>
      <c r="O18" s="20">
        <v>2741</v>
      </c>
      <c r="P18" s="20">
        <v>2630</v>
      </c>
      <c r="Q18" s="20">
        <v>2373</v>
      </c>
      <c r="R18" s="20">
        <v>2208</v>
      </c>
      <c r="S18" s="20">
        <v>2558</v>
      </c>
      <c r="T18" s="20">
        <v>2429</v>
      </c>
      <c r="U18" s="20">
        <v>2207</v>
      </c>
      <c r="V18" s="20">
        <v>2925</v>
      </c>
      <c r="W18" s="20">
        <v>2410</v>
      </c>
      <c r="X18" s="20">
        <v>2391</v>
      </c>
      <c r="Y18" s="20">
        <v>2410</v>
      </c>
      <c r="Z18" s="20">
        <v>2446</v>
      </c>
      <c r="AA18" s="20">
        <v>2428</v>
      </c>
      <c r="AB18" s="20">
        <v>2520</v>
      </c>
      <c r="AC18" s="20">
        <v>2042</v>
      </c>
      <c r="AD18" s="20"/>
      <c r="AE18" s="20"/>
      <c r="AF18" s="21"/>
      <c r="AG18" s="18">
        <f t="shared" si="2"/>
        <v>70714</v>
      </c>
    </row>
    <row r="19" spans="1:33" s="1" customFormat="1" ht="14.25" customHeight="1" x14ac:dyDescent="0.2">
      <c r="A19" s="22" t="s">
        <v>16</v>
      </c>
      <c r="B19" s="19">
        <v>2079</v>
      </c>
      <c r="C19" s="20">
        <v>2907</v>
      </c>
      <c r="D19" s="20">
        <v>2649</v>
      </c>
      <c r="E19" s="20">
        <v>2557</v>
      </c>
      <c r="F19" s="20">
        <v>2594</v>
      </c>
      <c r="G19" s="20">
        <v>2741</v>
      </c>
      <c r="H19" s="20">
        <v>2207</v>
      </c>
      <c r="I19" s="20">
        <v>2354</v>
      </c>
      <c r="J19" s="20">
        <v>3274</v>
      </c>
      <c r="K19" s="20">
        <v>3090</v>
      </c>
      <c r="L19" s="20">
        <v>2723</v>
      </c>
      <c r="M19" s="20">
        <v>2318</v>
      </c>
      <c r="N19" s="20">
        <v>2502</v>
      </c>
      <c r="O19" s="20">
        <v>2723</v>
      </c>
      <c r="P19" s="20">
        <v>2557</v>
      </c>
      <c r="Q19" s="20">
        <v>2373</v>
      </c>
      <c r="R19" s="20">
        <v>2226</v>
      </c>
      <c r="S19" s="20">
        <v>2446</v>
      </c>
      <c r="T19" s="20">
        <v>2502</v>
      </c>
      <c r="U19" s="20">
        <v>2263</v>
      </c>
      <c r="V19" s="20">
        <v>2704</v>
      </c>
      <c r="W19" s="20">
        <v>2354</v>
      </c>
      <c r="X19" s="20">
        <v>2539</v>
      </c>
      <c r="Y19" s="20">
        <v>2447</v>
      </c>
      <c r="Z19" s="20">
        <v>2281</v>
      </c>
      <c r="AA19" s="20">
        <v>2704</v>
      </c>
      <c r="AB19" s="20">
        <v>2521</v>
      </c>
      <c r="AC19" s="20">
        <v>2098</v>
      </c>
      <c r="AD19" s="20"/>
      <c r="AE19" s="20"/>
      <c r="AF19" s="21"/>
      <c r="AG19" s="18">
        <f t="shared" si="2"/>
        <v>70733</v>
      </c>
    </row>
    <row r="20" spans="1:33" s="1" customFormat="1" ht="14.25" customHeight="1" x14ac:dyDescent="0.2">
      <c r="A20" s="22" t="s">
        <v>17</v>
      </c>
      <c r="B20" s="19">
        <v>2171</v>
      </c>
      <c r="C20" s="20">
        <v>2722</v>
      </c>
      <c r="D20" s="20">
        <v>2723</v>
      </c>
      <c r="E20" s="20">
        <v>2612</v>
      </c>
      <c r="F20" s="20">
        <v>2630</v>
      </c>
      <c r="G20" s="20">
        <v>2686</v>
      </c>
      <c r="H20" s="20">
        <v>2208</v>
      </c>
      <c r="I20" s="20">
        <v>2208</v>
      </c>
      <c r="J20" s="20">
        <v>3311</v>
      </c>
      <c r="K20" s="20">
        <v>3054</v>
      </c>
      <c r="L20" s="20">
        <v>2778</v>
      </c>
      <c r="M20" s="20">
        <v>2410</v>
      </c>
      <c r="N20" s="20">
        <v>2613</v>
      </c>
      <c r="O20" s="20">
        <v>2631</v>
      </c>
      <c r="P20" s="20">
        <v>2668</v>
      </c>
      <c r="Q20" s="20">
        <v>2539</v>
      </c>
      <c r="R20" s="20">
        <v>2263</v>
      </c>
      <c r="S20" s="20">
        <v>2484</v>
      </c>
      <c r="T20" s="20">
        <v>2538</v>
      </c>
      <c r="U20" s="20">
        <v>2263</v>
      </c>
      <c r="V20" s="20">
        <v>2612</v>
      </c>
      <c r="W20" s="20">
        <v>2429</v>
      </c>
      <c r="X20" s="20">
        <v>2428</v>
      </c>
      <c r="Y20" s="20">
        <v>2373</v>
      </c>
      <c r="Z20" s="20">
        <v>2300</v>
      </c>
      <c r="AA20" s="20">
        <v>2852</v>
      </c>
      <c r="AB20" s="20">
        <v>2594</v>
      </c>
      <c r="AC20" s="20">
        <v>2097</v>
      </c>
      <c r="AD20" s="20"/>
      <c r="AE20" s="20"/>
      <c r="AF20" s="21"/>
      <c r="AG20" s="18">
        <f t="shared" si="2"/>
        <v>71197</v>
      </c>
    </row>
    <row r="21" spans="1:33" s="1" customFormat="1" ht="14.25" customHeight="1" x14ac:dyDescent="0.2">
      <c r="A21" s="22" t="s">
        <v>18</v>
      </c>
      <c r="B21" s="19">
        <v>2115</v>
      </c>
      <c r="C21" s="20">
        <v>2649</v>
      </c>
      <c r="D21" s="20">
        <v>2630</v>
      </c>
      <c r="E21" s="20">
        <v>2649</v>
      </c>
      <c r="F21" s="20">
        <v>2723</v>
      </c>
      <c r="G21" s="20">
        <v>2833</v>
      </c>
      <c r="H21" s="20">
        <v>2373</v>
      </c>
      <c r="I21" s="20">
        <v>2152</v>
      </c>
      <c r="J21" s="20">
        <v>3220</v>
      </c>
      <c r="K21" s="20">
        <v>3146</v>
      </c>
      <c r="L21" s="20">
        <v>2815</v>
      </c>
      <c r="M21" s="20">
        <v>2557</v>
      </c>
      <c r="N21" s="20">
        <v>2759</v>
      </c>
      <c r="O21" s="20">
        <v>3072</v>
      </c>
      <c r="P21" s="20">
        <v>2814</v>
      </c>
      <c r="Q21" s="20">
        <v>2667</v>
      </c>
      <c r="R21" s="20">
        <v>2189</v>
      </c>
      <c r="S21" s="20">
        <v>2649</v>
      </c>
      <c r="T21" s="20">
        <v>2833</v>
      </c>
      <c r="U21" s="20">
        <v>2318</v>
      </c>
      <c r="V21" s="20">
        <v>2502</v>
      </c>
      <c r="W21" s="20">
        <v>2373</v>
      </c>
      <c r="X21" s="20">
        <v>2539</v>
      </c>
      <c r="Y21" s="20">
        <v>2391</v>
      </c>
      <c r="Z21" s="20">
        <v>2502</v>
      </c>
      <c r="AA21" s="20">
        <v>3017</v>
      </c>
      <c r="AB21" s="20">
        <v>2502</v>
      </c>
      <c r="AC21" s="20">
        <v>2042</v>
      </c>
      <c r="AD21" s="20"/>
      <c r="AE21" s="20"/>
      <c r="AF21" s="21"/>
      <c r="AG21" s="18">
        <f t="shared" si="2"/>
        <v>73031</v>
      </c>
    </row>
    <row r="22" spans="1:33" s="1" customFormat="1" ht="14.25" customHeight="1" x14ac:dyDescent="0.2">
      <c r="A22" s="22" t="s">
        <v>19</v>
      </c>
      <c r="B22" s="19">
        <v>2061</v>
      </c>
      <c r="C22" s="20">
        <v>2613</v>
      </c>
      <c r="D22" s="20">
        <v>2521</v>
      </c>
      <c r="E22" s="20">
        <v>2612</v>
      </c>
      <c r="F22" s="20">
        <v>2759</v>
      </c>
      <c r="G22" s="20">
        <v>2741</v>
      </c>
      <c r="H22" s="20">
        <v>2171</v>
      </c>
      <c r="I22" s="20">
        <v>2116</v>
      </c>
      <c r="J22" s="20">
        <v>3109</v>
      </c>
      <c r="K22" s="20">
        <v>2962</v>
      </c>
      <c r="L22" s="20">
        <v>2759</v>
      </c>
      <c r="M22" s="20">
        <v>2649</v>
      </c>
      <c r="N22" s="20">
        <v>2833</v>
      </c>
      <c r="O22" s="20">
        <v>3146</v>
      </c>
      <c r="P22" s="20">
        <v>2797</v>
      </c>
      <c r="Q22" s="20">
        <v>2392</v>
      </c>
      <c r="R22" s="20">
        <v>2115</v>
      </c>
      <c r="S22" s="20">
        <v>2630</v>
      </c>
      <c r="T22" s="20">
        <v>2907</v>
      </c>
      <c r="U22" s="20">
        <v>2207</v>
      </c>
      <c r="V22" s="20">
        <v>2520</v>
      </c>
      <c r="W22" s="20">
        <v>2226</v>
      </c>
      <c r="X22" s="20">
        <v>2355</v>
      </c>
      <c r="Y22" s="20">
        <v>2392</v>
      </c>
      <c r="Z22" s="20">
        <v>2539</v>
      </c>
      <c r="AA22" s="20">
        <v>2906</v>
      </c>
      <c r="AB22" s="20">
        <v>2409</v>
      </c>
      <c r="AC22" s="20">
        <v>1821</v>
      </c>
      <c r="AD22" s="20"/>
      <c r="AE22" s="20"/>
      <c r="AF22" s="21"/>
      <c r="AG22" s="18">
        <f t="shared" si="2"/>
        <v>71268</v>
      </c>
    </row>
    <row r="23" spans="1:33" s="1" customFormat="1" ht="14.25" customHeight="1" x14ac:dyDescent="0.2">
      <c r="A23" s="22" t="s">
        <v>20</v>
      </c>
      <c r="B23" s="19">
        <v>1858</v>
      </c>
      <c r="C23" s="20">
        <v>2483</v>
      </c>
      <c r="D23" s="20">
        <v>2447</v>
      </c>
      <c r="E23" s="20">
        <v>2521</v>
      </c>
      <c r="F23" s="20">
        <v>2410</v>
      </c>
      <c r="G23" s="20">
        <v>2262</v>
      </c>
      <c r="H23" s="20">
        <v>2060</v>
      </c>
      <c r="I23" s="20">
        <v>1968</v>
      </c>
      <c r="J23" s="20">
        <v>3127</v>
      </c>
      <c r="K23" s="20">
        <v>2869</v>
      </c>
      <c r="L23" s="20">
        <v>2576</v>
      </c>
      <c r="M23" s="20">
        <v>2594</v>
      </c>
      <c r="N23" s="20">
        <v>2594</v>
      </c>
      <c r="O23" s="20">
        <v>3017</v>
      </c>
      <c r="P23" s="20">
        <v>2741</v>
      </c>
      <c r="Q23" s="20">
        <v>2263</v>
      </c>
      <c r="R23" s="20">
        <v>2042</v>
      </c>
      <c r="S23" s="20">
        <v>2558</v>
      </c>
      <c r="T23" s="20">
        <v>2815</v>
      </c>
      <c r="U23" s="20">
        <v>2042</v>
      </c>
      <c r="V23" s="20">
        <v>2447</v>
      </c>
      <c r="W23" s="20">
        <v>2115</v>
      </c>
      <c r="X23" s="20">
        <v>2336</v>
      </c>
      <c r="Y23" s="20">
        <v>2299</v>
      </c>
      <c r="Z23" s="20">
        <v>2483</v>
      </c>
      <c r="AA23" s="20">
        <v>2870</v>
      </c>
      <c r="AB23" s="20">
        <v>2374</v>
      </c>
      <c r="AC23" s="20">
        <v>1766</v>
      </c>
      <c r="AD23" s="20"/>
      <c r="AE23" s="20"/>
      <c r="AF23" s="21"/>
      <c r="AG23" s="18">
        <f t="shared" si="2"/>
        <v>67937</v>
      </c>
    </row>
    <row r="24" spans="1:33" s="1" customFormat="1" ht="14.25" customHeight="1" x14ac:dyDescent="0.2">
      <c r="A24" s="22" t="s">
        <v>21</v>
      </c>
      <c r="B24" s="19">
        <v>1766</v>
      </c>
      <c r="C24" s="20">
        <v>2189</v>
      </c>
      <c r="D24" s="20">
        <v>2170</v>
      </c>
      <c r="E24" s="20">
        <v>2317</v>
      </c>
      <c r="F24" s="20">
        <v>2042</v>
      </c>
      <c r="G24" s="20">
        <v>2079</v>
      </c>
      <c r="H24" s="20">
        <v>1821</v>
      </c>
      <c r="I24" s="20">
        <v>1840</v>
      </c>
      <c r="J24" s="20">
        <v>2907</v>
      </c>
      <c r="K24" s="20">
        <v>2649</v>
      </c>
      <c r="L24" s="20">
        <v>2483</v>
      </c>
      <c r="M24" s="20">
        <v>2667</v>
      </c>
      <c r="N24" s="20">
        <v>2520</v>
      </c>
      <c r="O24" s="20">
        <v>2759</v>
      </c>
      <c r="P24" s="20">
        <v>2538</v>
      </c>
      <c r="Q24" s="20">
        <v>2226</v>
      </c>
      <c r="R24" s="20">
        <v>1950</v>
      </c>
      <c r="S24" s="20">
        <v>2409</v>
      </c>
      <c r="T24" s="20">
        <v>2851</v>
      </c>
      <c r="U24" s="20">
        <v>2061</v>
      </c>
      <c r="V24" s="20">
        <v>2226</v>
      </c>
      <c r="W24" s="20">
        <v>1877</v>
      </c>
      <c r="X24" s="20">
        <v>2060</v>
      </c>
      <c r="Y24" s="20">
        <v>1987</v>
      </c>
      <c r="Z24" s="20">
        <v>2336</v>
      </c>
      <c r="AA24" s="20">
        <v>2796</v>
      </c>
      <c r="AB24" s="20">
        <v>2189</v>
      </c>
      <c r="AC24" s="20">
        <v>1784</v>
      </c>
      <c r="AD24" s="20"/>
      <c r="AE24" s="20"/>
      <c r="AF24" s="21"/>
      <c r="AG24" s="18">
        <f t="shared" si="2"/>
        <v>63499</v>
      </c>
    </row>
    <row r="25" spans="1:33" s="1" customFormat="1" ht="14.25" customHeight="1" x14ac:dyDescent="0.2">
      <c r="A25" s="22" t="s">
        <v>22</v>
      </c>
      <c r="B25" s="19">
        <v>1840</v>
      </c>
      <c r="C25" s="20">
        <v>1987</v>
      </c>
      <c r="D25" s="20">
        <v>1950</v>
      </c>
      <c r="E25" s="20">
        <v>2153</v>
      </c>
      <c r="F25" s="20">
        <v>2282</v>
      </c>
      <c r="G25" s="20">
        <v>1932</v>
      </c>
      <c r="H25" s="20">
        <v>1583</v>
      </c>
      <c r="I25" s="20">
        <v>1729</v>
      </c>
      <c r="J25" s="20">
        <v>2557</v>
      </c>
      <c r="K25" s="20">
        <v>2484</v>
      </c>
      <c r="L25" s="20">
        <v>2392</v>
      </c>
      <c r="M25" s="20">
        <v>2668</v>
      </c>
      <c r="N25" s="20">
        <v>2355</v>
      </c>
      <c r="O25" s="20">
        <v>2704</v>
      </c>
      <c r="P25" s="20">
        <v>2337</v>
      </c>
      <c r="Q25" s="20">
        <v>1950</v>
      </c>
      <c r="R25" s="20">
        <v>1656</v>
      </c>
      <c r="S25" s="20">
        <v>2208</v>
      </c>
      <c r="T25" s="20">
        <v>2741</v>
      </c>
      <c r="U25" s="20">
        <v>1876</v>
      </c>
      <c r="V25" s="20">
        <v>2061</v>
      </c>
      <c r="W25" s="20">
        <v>1729</v>
      </c>
      <c r="X25" s="20">
        <v>2079</v>
      </c>
      <c r="Y25" s="20">
        <v>1877</v>
      </c>
      <c r="Z25" s="20">
        <v>2190</v>
      </c>
      <c r="AA25" s="20">
        <v>2741</v>
      </c>
      <c r="AB25" s="20">
        <v>2336</v>
      </c>
      <c r="AC25" s="20">
        <v>1472</v>
      </c>
      <c r="AD25" s="20"/>
      <c r="AE25" s="20"/>
      <c r="AF25" s="21"/>
      <c r="AG25" s="18">
        <f t="shared" si="2"/>
        <v>59869</v>
      </c>
    </row>
    <row r="26" spans="1:33" s="1" customFormat="1" ht="14.25" customHeight="1" x14ac:dyDescent="0.2">
      <c r="A26" s="22" t="s">
        <v>23</v>
      </c>
      <c r="B26" s="19">
        <v>1913</v>
      </c>
      <c r="C26" s="20">
        <v>2005</v>
      </c>
      <c r="D26" s="20">
        <v>1785</v>
      </c>
      <c r="E26" s="20">
        <v>2060</v>
      </c>
      <c r="F26" s="20">
        <v>2336</v>
      </c>
      <c r="G26" s="20">
        <v>1766</v>
      </c>
      <c r="H26" s="20">
        <v>1582</v>
      </c>
      <c r="I26" s="20">
        <v>1693</v>
      </c>
      <c r="J26" s="20">
        <v>2833</v>
      </c>
      <c r="K26" s="20">
        <v>2502</v>
      </c>
      <c r="L26" s="20">
        <v>2501</v>
      </c>
      <c r="M26" s="20">
        <v>2778</v>
      </c>
      <c r="N26" s="20">
        <v>2171</v>
      </c>
      <c r="O26" s="20">
        <v>2245</v>
      </c>
      <c r="P26" s="20">
        <v>2189</v>
      </c>
      <c r="Q26" s="20">
        <v>1986</v>
      </c>
      <c r="R26" s="20">
        <v>1417</v>
      </c>
      <c r="S26" s="20">
        <v>2189</v>
      </c>
      <c r="T26" s="20">
        <v>2851</v>
      </c>
      <c r="U26" s="20">
        <v>2189</v>
      </c>
      <c r="V26" s="20">
        <v>2115</v>
      </c>
      <c r="W26" s="20">
        <v>1472</v>
      </c>
      <c r="X26" s="20">
        <v>1932</v>
      </c>
      <c r="Y26" s="20">
        <v>1913</v>
      </c>
      <c r="Z26" s="20">
        <v>2170</v>
      </c>
      <c r="AA26" s="20">
        <v>2741</v>
      </c>
      <c r="AB26" s="20">
        <v>2134</v>
      </c>
      <c r="AC26" s="20">
        <v>1472</v>
      </c>
      <c r="AD26" s="20"/>
      <c r="AE26" s="20"/>
      <c r="AF26" s="21"/>
      <c r="AG26" s="18">
        <f t="shared" si="2"/>
        <v>58940</v>
      </c>
    </row>
    <row r="27" spans="1:33" s="1" customFormat="1" ht="14.25" customHeight="1" x14ac:dyDescent="0.2">
      <c r="A27" s="22" t="s">
        <v>24</v>
      </c>
      <c r="B27" s="19">
        <v>1913</v>
      </c>
      <c r="C27" s="20">
        <v>1858</v>
      </c>
      <c r="D27" s="20">
        <v>2060</v>
      </c>
      <c r="E27" s="20">
        <v>2116</v>
      </c>
      <c r="F27" s="20">
        <v>2428</v>
      </c>
      <c r="G27" s="20">
        <v>1784</v>
      </c>
      <c r="H27" s="20">
        <v>1913</v>
      </c>
      <c r="I27" s="20">
        <v>1747</v>
      </c>
      <c r="J27" s="20">
        <v>2667</v>
      </c>
      <c r="K27" s="20">
        <v>2373</v>
      </c>
      <c r="L27" s="20">
        <v>2613</v>
      </c>
      <c r="M27" s="20">
        <v>2833</v>
      </c>
      <c r="N27" s="20">
        <v>2060</v>
      </c>
      <c r="O27" s="20">
        <v>2299</v>
      </c>
      <c r="P27" s="20">
        <v>2189</v>
      </c>
      <c r="Q27" s="20">
        <v>1969</v>
      </c>
      <c r="R27" s="20">
        <v>1563</v>
      </c>
      <c r="S27" s="20">
        <v>2226</v>
      </c>
      <c r="T27" s="20">
        <v>2797</v>
      </c>
      <c r="U27" s="20">
        <v>2373</v>
      </c>
      <c r="V27" s="20">
        <v>1913</v>
      </c>
      <c r="W27" s="20">
        <v>1987</v>
      </c>
      <c r="X27" s="20">
        <v>1839</v>
      </c>
      <c r="Y27" s="20">
        <v>1803</v>
      </c>
      <c r="Z27" s="20">
        <v>1877</v>
      </c>
      <c r="AA27" s="20">
        <v>2760</v>
      </c>
      <c r="AB27" s="20">
        <v>1748</v>
      </c>
      <c r="AC27" s="20">
        <v>1692</v>
      </c>
      <c r="AD27" s="20"/>
      <c r="AE27" s="20"/>
      <c r="AF27" s="21"/>
      <c r="AG27" s="18">
        <f t="shared" si="2"/>
        <v>59400</v>
      </c>
    </row>
    <row r="28" spans="1:33" s="1" customFormat="1" ht="14.25" customHeight="1" x14ac:dyDescent="0.2">
      <c r="A28" s="22" t="s">
        <v>25</v>
      </c>
      <c r="B28" s="19">
        <v>2097</v>
      </c>
      <c r="C28" s="20">
        <v>1969</v>
      </c>
      <c r="D28" s="20">
        <v>2116</v>
      </c>
      <c r="E28" s="20">
        <v>1784</v>
      </c>
      <c r="F28" s="20">
        <v>2337</v>
      </c>
      <c r="G28" s="20">
        <v>1840</v>
      </c>
      <c r="H28" s="20">
        <v>2005</v>
      </c>
      <c r="I28" s="20">
        <v>1932</v>
      </c>
      <c r="J28" s="20">
        <v>2576</v>
      </c>
      <c r="K28" s="20">
        <v>2428</v>
      </c>
      <c r="L28" s="20">
        <v>2520</v>
      </c>
      <c r="M28" s="20">
        <v>2796</v>
      </c>
      <c r="N28" s="20">
        <v>1895</v>
      </c>
      <c r="O28" s="20">
        <v>2245</v>
      </c>
      <c r="P28" s="20">
        <v>2649</v>
      </c>
      <c r="Q28" s="20">
        <v>2060</v>
      </c>
      <c r="R28" s="20">
        <v>2042</v>
      </c>
      <c r="S28" s="20">
        <v>2153</v>
      </c>
      <c r="T28" s="20">
        <v>2851</v>
      </c>
      <c r="U28" s="20">
        <v>2263</v>
      </c>
      <c r="V28" s="20">
        <v>1932</v>
      </c>
      <c r="W28" s="20">
        <v>1950</v>
      </c>
      <c r="X28" s="20">
        <v>2116</v>
      </c>
      <c r="Y28" s="20">
        <v>1821</v>
      </c>
      <c r="Z28" s="20">
        <v>1950</v>
      </c>
      <c r="AA28" s="20">
        <v>2759</v>
      </c>
      <c r="AB28" s="20">
        <v>1895</v>
      </c>
      <c r="AC28" s="20">
        <v>1895</v>
      </c>
      <c r="AD28" s="20"/>
      <c r="AE28" s="20"/>
      <c r="AF28" s="21"/>
      <c r="AG28" s="18">
        <f t="shared" si="2"/>
        <v>60876</v>
      </c>
    </row>
    <row r="29" spans="1:33" s="1" customFormat="1" ht="14.25" customHeight="1" x14ac:dyDescent="0.2">
      <c r="A29" s="22" t="s">
        <v>26</v>
      </c>
      <c r="B29" s="19">
        <v>2134</v>
      </c>
      <c r="C29" s="20">
        <v>1968</v>
      </c>
      <c r="D29" s="20">
        <v>2115</v>
      </c>
      <c r="E29" s="20">
        <v>1969</v>
      </c>
      <c r="F29" s="20">
        <v>2373</v>
      </c>
      <c r="G29" s="20">
        <v>1766</v>
      </c>
      <c r="H29" s="20">
        <v>1913</v>
      </c>
      <c r="I29" s="20">
        <v>1931</v>
      </c>
      <c r="J29" s="20">
        <v>2594</v>
      </c>
      <c r="K29" s="20">
        <v>2337</v>
      </c>
      <c r="L29" s="20">
        <v>2667</v>
      </c>
      <c r="M29" s="20">
        <v>2999</v>
      </c>
      <c r="N29" s="20">
        <v>2300</v>
      </c>
      <c r="O29" s="20">
        <v>2281</v>
      </c>
      <c r="P29" s="20">
        <v>2668</v>
      </c>
      <c r="Q29" s="20">
        <v>2097</v>
      </c>
      <c r="R29" s="20">
        <v>1803</v>
      </c>
      <c r="S29" s="20">
        <v>1950</v>
      </c>
      <c r="T29" s="20">
        <v>2833</v>
      </c>
      <c r="U29" s="20">
        <v>2300</v>
      </c>
      <c r="V29" s="20">
        <v>2281</v>
      </c>
      <c r="W29" s="20">
        <v>1674</v>
      </c>
      <c r="X29" s="20">
        <v>2060</v>
      </c>
      <c r="Y29" s="20">
        <v>1656</v>
      </c>
      <c r="Z29" s="20">
        <v>1968</v>
      </c>
      <c r="AA29" s="20">
        <v>2907</v>
      </c>
      <c r="AB29" s="20">
        <v>2262</v>
      </c>
      <c r="AC29" s="20">
        <v>1913</v>
      </c>
      <c r="AD29" s="20"/>
      <c r="AE29" s="20"/>
      <c r="AF29" s="21"/>
      <c r="AG29" s="18">
        <f t="shared" si="2"/>
        <v>61719</v>
      </c>
    </row>
    <row r="30" spans="1:33" s="1" customFormat="1" ht="14.25" customHeight="1" x14ac:dyDescent="0.2">
      <c r="A30" s="22" t="s">
        <v>27</v>
      </c>
      <c r="B30" s="19">
        <v>1895</v>
      </c>
      <c r="C30" s="20">
        <v>2097</v>
      </c>
      <c r="D30" s="20">
        <v>2153</v>
      </c>
      <c r="E30" s="20">
        <v>2042</v>
      </c>
      <c r="F30" s="20">
        <v>2336</v>
      </c>
      <c r="G30" s="20">
        <v>1932</v>
      </c>
      <c r="H30" s="20">
        <v>2079</v>
      </c>
      <c r="I30" s="20">
        <v>2134</v>
      </c>
      <c r="J30" s="20">
        <v>2870</v>
      </c>
      <c r="K30" s="20">
        <v>2465</v>
      </c>
      <c r="L30" s="20">
        <v>2723</v>
      </c>
      <c r="M30" s="20">
        <v>2906</v>
      </c>
      <c r="N30" s="20">
        <v>1894</v>
      </c>
      <c r="O30" s="20">
        <v>2299</v>
      </c>
      <c r="P30" s="20">
        <v>2244</v>
      </c>
      <c r="Q30" s="20">
        <v>2024</v>
      </c>
      <c r="R30" s="20">
        <v>1950</v>
      </c>
      <c r="S30" s="20">
        <v>2152</v>
      </c>
      <c r="T30" s="20">
        <v>2778</v>
      </c>
      <c r="U30" s="20">
        <v>2502</v>
      </c>
      <c r="V30" s="20">
        <v>2281</v>
      </c>
      <c r="W30" s="20">
        <v>1931</v>
      </c>
      <c r="X30" s="20">
        <v>2116</v>
      </c>
      <c r="Y30" s="20">
        <v>1710</v>
      </c>
      <c r="Z30" s="20">
        <v>1877</v>
      </c>
      <c r="AA30" s="20">
        <v>2907</v>
      </c>
      <c r="AB30" s="20">
        <v>2189</v>
      </c>
      <c r="AC30" s="20">
        <v>2024</v>
      </c>
      <c r="AD30" s="20"/>
      <c r="AE30" s="20"/>
      <c r="AF30" s="21"/>
      <c r="AG30" s="18">
        <f t="shared" si="2"/>
        <v>62510</v>
      </c>
    </row>
    <row r="31" spans="1:33" s="1" customFormat="1" ht="14.25" customHeight="1" x14ac:dyDescent="0.2">
      <c r="A31" s="14" t="s">
        <v>28</v>
      </c>
      <c r="B31" s="19">
        <v>2336</v>
      </c>
      <c r="C31" s="20">
        <v>2171</v>
      </c>
      <c r="D31" s="20">
        <v>2262</v>
      </c>
      <c r="E31" s="20">
        <v>2152</v>
      </c>
      <c r="F31" s="20">
        <v>2428</v>
      </c>
      <c r="G31" s="20">
        <v>1839</v>
      </c>
      <c r="H31" s="20">
        <v>2171</v>
      </c>
      <c r="I31" s="20">
        <v>2539</v>
      </c>
      <c r="J31" s="20">
        <v>3072</v>
      </c>
      <c r="K31" s="20">
        <v>2483</v>
      </c>
      <c r="L31" s="20">
        <v>2888</v>
      </c>
      <c r="M31" s="20">
        <v>2944</v>
      </c>
      <c r="N31" s="20">
        <v>1932</v>
      </c>
      <c r="O31" s="20">
        <v>2429</v>
      </c>
      <c r="P31" s="20">
        <v>2373</v>
      </c>
      <c r="Q31" s="20">
        <v>2116</v>
      </c>
      <c r="R31" s="20">
        <v>2336</v>
      </c>
      <c r="S31" s="20">
        <v>2263</v>
      </c>
      <c r="T31" s="20">
        <v>2815</v>
      </c>
      <c r="U31" s="20">
        <v>2612</v>
      </c>
      <c r="V31" s="20">
        <v>2668</v>
      </c>
      <c r="W31" s="20">
        <v>1950</v>
      </c>
      <c r="X31" s="20">
        <v>2042</v>
      </c>
      <c r="Y31" s="20">
        <v>2190</v>
      </c>
      <c r="Z31" s="20">
        <v>2207</v>
      </c>
      <c r="AA31" s="20">
        <v>2814</v>
      </c>
      <c r="AB31" s="20">
        <v>2355</v>
      </c>
      <c r="AC31" s="20">
        <v>1821</v>
      </c>
      <c r="AD31" s="20"/>
      <c r="AE31" s="20"/>
      <c r="AF31" s="21"/>
      <c r="AG31" s="18">
        <f t="shared" si="2"/>
        <v>66208</v>
      </c>
    </row>
    <row r="32" spans="1:33" s="1" customFormat="1" ht="14.25" customHeight="1" x14ac:dyDescent="0.2">
      <c r="A32" s="14" t="s">
        <v>29</v>
      </c>
      <c r="B32" s="19">
        <v>2429</v>
      </c>
      <c r="C32" s="20">
        <v>2134</v>
      </c>
      <c r="D32" s="20">
        <v>2392</v>
      </c>
      <c r="E32" s="20">
        <v>2226</v>
      </c>
      <c r="F32" s="20">
        <v>2373</v>
      </c>
      <c r="G32" s="20">
        <v>1656</v>
      </c>
      <c r="H32" s="20">
        <v>2207</v>
      </c>
      <c r="I32" s="20">
        <v>2465</v>
      </c>
      <c r="J32" s="20">
        <v>3072</v>
      </c>
      <c r="K32" s="20">
        <v>2484</v>
      </c>
      <c r="L32" s="20">
        <v>2797</v>
      </c>
      <c r="M32" s="20">
        <v>2851</v>
      </c>
      <c r="N32" s="20">
        <v>2005</v>
      </c>
      <c r="O32" s="20">
        <v>2391</v>
      </c>
      <c r="P32" s="20">
        <v>2484</v>
      </c>
      <c r="Q32" s="20">
        <v>2299</v>
      </c>
      <c r="R32" s="20">
        <v>2557</v>
      </c>
      <c r="S32" s="20">
        <v>2226</v>
      </c>
      <c r="T32" s="20">
        <v>2630</v>
      </c>
      <c r="U32" s="20">
        <v>2667</v>
      </c>
      <c r="V32" s="20">
        <v>2741</v>
      </c>
      <c r="W32" s="20">
        <v>1969</v>
      </c>
      <c r="X32" s="20">
        <v>2226</v>
      </c>
      <c r="Y32" s="20">
        <v>1913</v>
      </c>
      <c r="Z32" s="20">
        <v>2355</v>
      </c>
      <c r="AA32" s="20">
        <v>2888</v>
      </c>
      <c r="AB32" s="20">
        <v>2373</v>
      </c>
      <c r="AC32" s="20">
        <v>1840</v>
      </c>
      <c r="AD32" s="20"/>
      <c r="AE32" s="20"/>
      <c r="AF32" s="21"/>
      <c r="AG32" s="18">
        <f t="shared" si="2"/>
        <v>66650</v>
      </c>
    </row>
    <row r="33" spans="1:34" s="1" customFormat="1" ht="14.25" customHeight="1" x14ac:dyDescent="0.2">
      <c r="A33" s="22" t="s">
        <v>30</v>
      </c>
      <c r="B33" s="19">
        <v>2244</v>
      </c>
      <c r="C33" s="20">
        <v>1932</v>
      </c>
      <c r="D33" s="20">
        <v>2226</v>
      </c>
      <c r="E33" s="20">
        <v>2060</v>
      </c>
      <c r="F33" s="20">
        <v>2282</v>
      </c>
      <c r="G33" s="20">
        <v>1545</v>
      </c>
      <c r="H33" s="20">
        <v>2024</v>
      </c>
      <c r="I33" s="20">
        <v>2245</v>
      </c>
      <c r="J33" s="20">
        <v>2888</v>
      </c>
      <c r="K33" s="20">
        <v>2538</v>
      </c>
      <c r="L33" s="20">
        <v>2777</v>
      </c>
      <c r="M33" s="20">
        <v>2925</v>
      </c>
      <c r="N33" s="20">
        <v>1895</v>
      </c>
      <c r="O33" s="20">
        <v>2189</v>
      </c>
      <c r="P33" s="20">
        <v>2336</v>
      </c>
      <c r="Q33" s="20">
        <v>1950</v>
      </c>
      <c r="R33" s="20">
        <v>2429</v>
      </c>
      <c r="S33" s="20">
        <v>2189</v>
      </c>
      <c r="T33" s="20">
        <v>2705</v>
      </c>
      <c r="U33" s="20">
        <v>2429</v>
      </c>
      <c r="V33" s="20">
        <v>2630</v>
      </c>
      <c r="W33" s="20">
        <v>1619</v>
      </c>
      <c r="X33" s="20">
        <v>2097</v>
      </c>
      <c r="Y33" s="20">
        <v>1858</v>
      </c>
      <c r="Z33" s="20">
        <v>2244</v>
      </c>
      <c r="AA33" s="20">
        <v>2797</v>
      </c>
      <c r="AB33" s="20">
        <v>2318</v>
      </c>
      <c r="AC33" s="20">
        <v>1637</v>
      </c>
      <c r="AD33" s="20"/>
      <c r="AE33" s="20"/>
      <c r="AF33" s="21"/>
      <c r="AG33" s="18">
        <f t="shared" si="2"/>
        <v>63008</v>
      </c>
    </row>
    <row r="34" spans="1:34" s="1" customFormat="1" ht="14.25" customHeight="1" x14ac:dyDescent="0.2">
      <c r="A34" s="22" t="s">
        <v>31</v>
      </c>
      <c r="B34" s="19">
        <v>2244</v>
      </c>
      <c r="C34" s="20">
        <v>2042</v>
      </c>
      <c r="D34" s="20">
        <v>2097</v>
      </c>
      <c r="E34" s="20">
        <v>2079</v>
      </c>
      <c r="F34" s="20">
        <v>2336</v>
      </c>
      <c r="G34" s="20">
        <v>1693</v>
      </c>
      <c r="H34" s="20">
        <v>2116</v>
      </c>
      <c r="I34" s="20">
        <v>2354</v>
      </c>
      <c r="J34" s="20">
        <v>2907</v>
      </c>
      <c r="K34" s="20">
        <v>2263</v>
      </c>
      <c r="L34" s="20">
        <v>2778</v>
      </c>
      <c r="M34" s="20">
        <v>2907</v>
      </c>
      <c r="N34" s="20">
        <v>1766</v>
      </c>
      <c r="O34" s="20">
        <v>2465</v>
      </c>
      <c r="P34" s="20">
        <v>2207</v>
      </c>
      <c r="Q34" s="20">
        <v>1987</v>
      </c>
      <c r="R34" s="20">
        <v>2428</v>
      </c>
      <c r="S34" s="20">
        <v>2538</v>
      </c>
      <c r="T34" s="20">
        <v>2685</v>
      </c>
      <c r="U34" s="20">
        <v>2502</v>
      </c>
      <c r="V34" s="20">
        <v>2484</v>
      </c>
      <c r="W34" s="20">
        <v>1471</v>
      </c>
      <c r="X34" s="20">
        <v>2134</v>
      </c>
      <c r="Y34" s="20">
        <v>1876</v>
      </c>
      <c r="Z34" s="20">
        <v>2208</v>
      </c>
      <c r="AA34" s="20">
        <v>2796</v>
      </c>
      <c r="AB34" s="20">
        <v>2373</v>
      </c>
      <c r="AC34" s="20">
        <v>1766</v>
      </c>
      <c r="AD34" s="20"/>
      <c r="AE34" s="20"/>
      <c r="AF34" s="21"/>
      <c r="AG34" s="18">
        <f t="shared" si="2"/>
        <v>63502</v>
      </c>
    </row>
    <row r="35" spans="1:34" s="1" customFormat="1" ht="14.25" customHeight="1" x14ac:dyDescent="0.2">
      <c r="A35" s="22" t="s">
        <v>32</v>
      </c>
      <c r="B35" s="19">
        <v>2171</v>
      </c>
      <c r="C35" s="20">
        <v>2023</v>
      </c>
      <c r="D35" s="20">
        <v>2244</v>
      </c>
      <c r="E35" s="20">
        <v>2153</v>
      </c>
      <c r="F35" s="20">
        <v>2483</v>
      </c>
      <c r="G35" s="20">
        <v>2023</v>
      </c>
      <c r="H35" s="20">
        <v>2078</v>
      </c>
      <c r="I35" s="20">
        <v>2465</v>
      </c>
      <c r="J35" s="20">
        <v>2520</v>
      </c>
      <c r="K35" s="20">
        <v>2226</v>
      </c>
      <c r="L35" s="20">
        <v>2778</v>
      </c>
      <c r="M35" s="20">
        <v>3127</v>
      </c>
      <c r="N35" s="20">
        <v>2208</v>
      </c>
      <c r="O35" s="20">
        <v>2594</v>
      </c>
      <c r="P35" s="20">
        <v>1932</v>
      </c>
      <c r="Q35" s="20">
        <v>1913</v>
      </c>
      <c r="R35" s="20">
        <v>2318</v>
      </c>
      <c r="S35" s="20">
        <v>2539</v>
      </c>
      <c r="T35" s="20">
        <v>3183</v>
      </c>
      <c r="U35" s="20">
        <v>2593</v>
      </c>
      <c r="V35" s="20">
        <v>2649</v>
      </c>
      <c r="W35" s="20">
        <v>1546</v>
      </c>
      <c r="X35" s="20">
        <v>2392</v>
      </c>
      <c r="Y35" s="20">
        <v>1987</v>
      </c>
      <c r="Z35" s="20">
        <v>2207</v>
      </c>
      <c r="AA35" s="20">
        <v>2851</v>
      </c>
      <c r="AB35" s="20">
        <v>2245</v>
      </c>
      <c r="AC35" s="20">
        <v>1950</v>
      </c>
      <c r="AD35" s="20"/>
      <c r="AE35" s="20"/>
      <c r="AF35" s="21"/>
      <c r="AG35" s="18">
        <f t="shared" si="2"/>
        <v>65398</v>
      </c>
    </row>
    <row r="36" spans="1:34" s="1" customFormat="1" ht="14.25" customHeight="1" x14ac:dyDescent="0.2">
      <c r="A36" s="22" t="s">
        <v>33</v>
      </c>
      <c r="B36" s="19">
        <v>2244</v>
      </c>
      <c r="C36" s="20">
        <v>2079</v>
      </c>
      <c r="D36" s="20">
        <v>2208</v>
      </c>
      <c r="E36" s="20">
        <v>2115</v>
      </c>
      <c r="F36" s="20">
        <v>2429</v>
      </c>
      <c r="G36" s="20">
        <v>2024</v>
      </c>
      <c r="H36" s="20">
        <v>2171</v>
      </c>
      <c r="I36" s="20">
        <v>2778</v>
      </c>
      <c r="J36" s="20">
        <v>2723</v>
      </c>
      <c r="K36" s="20">
        <v>2245</v>
      </c>
      <c r="L36" s="20">
        <v>2778</v>
      </c>
      <c r="M36" s="20">
        <v>3348</v>
      </c>
      <c r="N36" s="20">
        <v>2373</v>
      </c>
      <c r="O36" s="20">
        <v>2594</v>
      </c>
      <c r="P36" s="20">
        <v>1987</v>
      </c>
      <c r="Q36" s="20">
        <v>1987</v>
      </c>
      <c r="R36" s="20">
        <v>2484</v>
      </c>
      <c r="S36" s="20">
        <v>2484</v>
      </c>
      <c r="T36" s="20">
        <v>3146</v>
      </c>
      <c r="U36" s="20">
        <v>2337</v>
      </c>
      <c r="V36" s="20">
        <v>2723</v>
      </c>
      <c r="W36" s="20">
        <v>1894</v>
      </c>
      <c r="X36" s="20">
        <v>2005</v>
      </c>
      <c r="Y36" s="20">
        <v>1987</v>
      </c>
      <c r="Z36" s="20">
        <v>2300</v>
      </c>
      <c r="AA36" s="20">
        <v>2925</v>
      </c>
      <c r="AB36" s="20">
        <v>1950</v>
      </c>
      <c r="AC36" s="20">
        <v>2281</v>
      </c>
      <c r="AD36" s="20"/>
      <c r="AE36" s="20"/>
      <c r="AF36" s="21"/>
      <c r="AG36" s="18">
        <f t="shared" si="2"/>
        <v>66599</v>
      </c>
    </row>
    <row r="37" spans="1:34" s="1" customFormat="1" ht="14.25" customHeight="1" x14ac:dyDescent="0.2">
      <c r="A37" s="22" t="s">
        <v>34</v>
      </c>
      <c r="B37" s="19">
        <v>2153</v>
      </c>
      <c r="C37" s="20">
        <v>2024</v>
      </c>
      <c r="D37" s="20">
        <v>2263</v>
      </c>
      <c r="E37" s="20">
        <v>2097</v>
      </c>
      <c r="F37" s="20">
        <v>2373</v>
      </c>
      <c r="G37" s="20">
        <v>1913</v>
      </c>
      <c r="H37" s="20">
        <v>2116</v>
      </c>
      <c r="I37" s="20">
        <v>2521</v>
      </c>
      <c r="J37" s="20">
        <v>3035</v>
      </c>
      <c r="K37" s="20">
        <v>2299</v>
      </c>
      <c r="L37" s="20">
        <v>2759</v>
      </c>
      <c r="M37" s="20">
        <v>3072</v>
      </c>
      <c r="N37" s="20">
        <v>2318</v>
      </c>
      <c r="O37" s="20">
        <v>2612</v>
      </c>
      <c r="P37" s="20">
        <v>1803</v>
      </c>
      <c r="Q37" s="20">
        <v>2042</v>
      </c>
      <c r="R37" s="20">
        <v>2501</v>
      </c>
      <c r="S37" s="20">
        <v>2520</v>
      </c>
      <c r="T37" s="20">
        <v>3072</v>
      </c>
      <c r="U37" s="20">
        <v>2410</v>
      </c>
      <c r="V37" s="20">
        <v>2649</v>
      </c>
      <c r="W37" s="20">
        <v>1932</v>
      </c>
      <c r="X37" s="20">
        <v>2373</v>
      </c>
      <c r="Y37" s="20">
        <v>1968</v>
      </c>
      <c r="Z37" s="20">
        <v>2171</v>
      </c>
      <c r="AA37" s="20">
        <v>2594</v>
      </c>
      <c r="AB37" s="20">
        <v>1950</v>
      </c>
      <c r="AC37" s="20">
        <v>2300</v>
      </c>
      <c r="AD37" s="20"/>
      <c r="AE37" s="20"/>
      <c r="AF37" s="21"/>
      <c r="AG37" s="18">
        <f t="shared" si="2"/>
        <v>65840</v>
      </c>
    </row>
    <row r="38" spans="1:34" s="1" customFormat="1" ht="14.25" customHeight="1" x14ac:dyDescent="0.2">
      <c r="A38" s="22" t="s">
        <v>35</v>
      </c>
      <c r="B38" s="19">
        <v>2263</v>
      </c>
      <c r="C38" s="20">
        <v>1987</v>
      </c>
      <c r="D38" s="20">
        <v>2354</v>
      </c>
      <c r="E38" s="20">
        <v>2042</v>
      </c>
      <c r="F38" s="20">
        <v>2318</v>
      </c>
      <c r="G38" s="20">
        <v>1987</v>
      </c>
      <c r="H38" s="20">
        <v>2134</v>
      </c>
      <c r="I38" s="20">
        <v>2557</v>
      </c>
      <c r="J38" s="20">
        <v>2962</v>
      </c>
      <c r="K38" s="20">
        <v>2373</v>
      </c>
      <c r="L38" s="20">
        <v>2778</v>
      </c>
      <c r="M38" s="20">
        <v>3128</v>
      </c>
      <c r="N38" s="20">
        <v>2318</v>
      </c>
      <c r="O38" s="20">
        <v>2723</v>
      </c>
      <c r="P38" s="20">
        <v>1858</v>
      </c>
      <c r="Q38" s="20">
        <v>2208</v>
      </c>
      <c r="R38" s="20">
        <v>2650</v>
      </c>
      <c r="S38" s="20">
        <v>2575</v>
      </c>
      <c r="T38" s="20">
        <v>3054</v>
      </c>
      <c r="U38" s="20">
        <v>2704</v>
      </c>
      <c r="V38" s="20">
        <v>2778</v>
      </c>
      <c r="W38" s="20">
        <v>2042</v>
      </c>
      <c r="X38" s="20">
        <v>2502</v>
      </c>
      <c r="Y38" s="20">
        <v>2171</v>
      </c>
      <c r="Z38" s="20">
        <v>2115</v>
      </c>
      <c r="AA38" s="20">
        <v>2594</v>
      </c>
      <c r="AB38" s="20">
        <v>2005</v>
      </c>
      <c r="AC38" s="20">
        <v>2299</v>
      </c>
      <c r="AD38" s="20"/>
      <c r="AE38" s="20"/>
      <c r="AF38" s="21"/>
      <c r="AG38" s="18">
        <f t="shared" si="2"/>
        <v>67479</v>
      </c>
    </row>
    <row r="39" spans="1:34" s="1" customFormat="1" ht="14.25" customHeight="1" x14ac:dyDescent="0.2">
      <c r="A39" s="22" t="s">
        <v>36</v>
      </c>
      <c r="B39" s="19">
        <v>2612</v>
      </c>
      <c r="C39" s="20">
        <v>2115</v>
      </c>
      <c r="D39" s="20">
        <v>2355</v>
      </c>
      <c r="E39" s="20">
        <v>2281</v>
      </c>
      <c r="F39" s="20">
        <v>2410</v>
      </c>
      <c r="G39" s="20">
        <v>2060</v>
      </c>
      <c r="H39" s="20">
        <v>2189</v>
      </c>
      <c r="I39" s="20">
        <v>2722</v>
      </c>
      <c r="J39" s="20">
        <v>2962</v>
      </c>
      <c r="K39" s="20">
        <v>2263</v>
      </c>
      <c r="L39" s="20">
        <v>2778</v>
      </c>
      <c r="M39" s="20">
        <v>3348</v>
      </c>
      <c r="N39" s="20">
        <v>2428</v>
      </c>
      <c r="O39" s="20">
        <v>2741</v>
      </c>
      <c r="P39" s="20">
        <v>1876</v>
      </c>
      <c r="Q39" s="20">
        <v>2207</v>
      </c>
      <c r="R39" s="20">
        <v>2649</v>
      </c>
      <c r="S39" s="20">
        <v>2613</v>
      </c>
      <c r="T39" s="20">
        <v>2962</v>
      </c>
      <c r="U39" s="20">
        <v>2723</v>
      </c>
      <c r="V39" s="20">
        <v>2777</v>
      </c>
      <c r="W39" s="20">
        <v>2410</v>
      </c>
      <c r="X39" s="20">
        <v>2520</v>
      </c>
      <c r="Y39" s="20">
        <v>2355</v>
      </c>
      <c r="Z39" s="20">
        <v>2263</v>
      </c>
      <c r="AA39" s="20">
        <v>2539</v>
      </c>
      <c r="AB39" s="20">
        <v>2207</v>
      </c>
      <c r="AC39" s="20">
        <v>2373</v>
      </c>
      <c r="AD39" s="20"/>
      <c r="AE39" s="20"/>
      <c r="AF39" s="21"/>
      <c r="AG39" s="18">
        <f t="shared" si="2"/>
        <v>69738</v>
      </c>
    </row>
    <row r="40" spans="1:34" s="1" customFormat="1" ht="14.25" customHeight="1" x14ac:dyDescent="0.2">
      <c r="A40" s="22" t="s">
        <v>37</v>
      </c>
      <c r="B40" s="19">
        <v>2851</v>
      </c>
      <c r="C40" s="20">
        <v>2134</v>
      </c>
      <c r="D40" s="20">
        <v>2465</v>
      </c>
      <c r="E40" s="20">
        <v>2190</v>
      </c>
      <c r="F40" s="20">
        <v>2410</v>
      </c>
      <c r="G40" s="20">
        <v>2116</v>
      </c>
      <c r="H40" s="20">
        <v>2355</v>
      </c>
      <c r="I40" s="20">
        <v>2613</v>
      </c>
      <c r="J40" s="20">
        <v>3054</v>
      </c>
      <c r="K40" s="20">
        <v>2281</v>
      </c>
      <c r="L40" s="20">
        <v>2704</v>
      </c>
      <c r="M40" s="20">
        <v>3219</v>
      </c>
      <c r="N40" s="20">
        <v>2557</v>
      </c>
      <c r="O40" s="20">
        <v>2870</v>
      </c>
      <c r="P40" s="20">
        <v>1895</v>
      </c>
      <c r="Q40" s="20">
        <v>2208</v>
      </c>
      <c r="R40" s="20">
        <v>2575</v>
      </c>
      <c r="S40" s="20">
        <v>2667</v>
      </c>
      <c r="T40" s="20">
        <v>2906</v>
      </c>
      <c r="U40" s="20">
        <v>2741</v>
      </c>
      <c r="V40" s="20">
        <v>2852</v>
      </c>
      <c r="W40" s="20">
        <v>2520</v>
      </c>
      <c r="X40" s="20">
        <v>2612</v>
      </c>
      <c r="Y40" s="20">
        <v>2244</v>
      </c>
      <c r="Z40" s="20">
        <v>2244</v>
      </c>
      <c r="AA40" s="20">
        <v>2575</v>
      </c>
      <c r="AB40" s="20">
        <v>2282</v>
      </c>
      <c r="AC40" s="20">
        <v>2466</v>
      </c>
      <c r="AD40" s="20"/>
      <c r="AE40" s="20"/>
      <c r="AF40" s="21"/>
      <c r="AG40" s="18">
        <f t="shared" si="2"/>
        <v>70606</v>
      </c>
    </row>
    <row r="41" spans="1:34" s="1" customFormat="1" ht="14.25" customHeight="1" x14ac:dyDescent="0.2">
      <c r="A41" s="22" t="s">
        <v>38</v>
      </c>
      <c r="B41" s="19">
        <v>2833</v>
      </c>
      <c r="C41" s="20">
        <v>2263</v>
      </c>
      <c r="D41" s="20">
        <v>2521</v>
      </c>
      <c r="E41" s="20">
        <v>2281</v>
      </c>
      <c r="F41" s="20">
        <v>2520</v>
      </c>
      <c r="G41" s="20">
        <v>2171</v>
      </c>
      <c r="H41" s="20">
        <v>2391</v>
      </c>
      <c r="I41" s="20">
        <v>2777</v>
      </c>
      <c r="J41" s="20">
        <v>3274</v>
      </c>
      <c r="K41" s="20">
        <v>2392</v>
      </c>
      <c r="L41" s="20">
        <v>2833</v>
      </c>
      <c r="M41" s="20">
        <v>2981</v>
      </c>
      <c r="N41" s="20">
        <v>2631</v>
      </c>
      <c r="O41" s="20">
        <v>2851</v>
      </c>
      <c r="P41" s="20">
        <v>2060</v>
      </c>
      <c r="Q41" s="20">
        <v>2373</v>
      </c>
      <c r="R41" s="20">
        <v>2539</v>
      </c>
      <c r="S41" s="20">
        <v>2631</v>
      </c>
      <c r="T41" s="20">
        <v>2833</v>
      </c>
      <c r="U41" s="20">
        <v>2888</v>
      </c>
      <c r="V41" s="20">
        <v>2925</v>
      </c>
      <c r="W41" s="20">
        <v>2410</v>
      </c>
      <c r="X41" s="20">
        <v>2686</v>
      </c>
      <c r="Y41" s="20">
        <v>2392</v>
      </c>
      <c r="Z41" s="20">
        <v>2318</v>
      </c>
      <c r="AA41" s="20">
        <v>2521</v>
      </c>
      <c r="AB41" s="20">
        <v>2354</v>
      </c>
      <c r="AC41" s="20">
        <v>2483</v>
      </c>
      <c r="AD41" s="20"/>
      <c r="AE41" s="20"/>
      <c r="AF41" s="21"/>
      <c r="AG41" s="18">
        <f t="shared" si="2"/>
        <v>72132</v>
      </c>
    </row>
    <row r="42" spans="1:34" s="1" customFormat="1" ht="14.25" customHeight="1" x14ac:dyDescent="0.2">
      <c r="A42" s="22" t="s">
        <v>39</v>
      </c>
      <c r="B42" s="19">
        <v>2888</v>
      </c>
      <c r="C42" s="20">
        <v>2336</v>
      </c>
      <c r="D42" s="20">
        <v>2483</v>
      </c>
      <c r="E42" s="20">
        <v>2299</v>
      </c>
      <c r="F42" s="20">
        <v>2465</v>
      </c>
      <c r="G42" s="20">
        <v>2428</v>
      </c>
      <c r="H42" s="20">
        <v>2447</v>
      </c>
      <c r="I42" s="20">
        <v>3054</v>
      </c>
      <c r="J42" s="20">
        <v>3348</v>
      </c>
      <c r="K42" s="20">
        <v>2520</v>
      </c>
      <c r="L42" s="20">
        <v>2833</v>
      </c>
      <c r="M42" s="20">
        <v>3017</v>
      </c>
      <c r="N42" s="20">
        <v>2667</v>
      </c>
      <c r="O42" s="20">
        <v>3017</v>
      </c>
      <c r="P42" s="20">
        <v>2061</v>
      </c>
      <c r="Q42" s="20">
        <v>2557</v>
      </c>
      <c r="R42" s="20">
        <v>2557</v>
      </c>
      <c r="S42" s="20">
        <v>2723</v>
      </c>
      <c r="T42" s="20">
        <v>3017</v>
      </c>
      <c r="U42" s="20">
        <v>3054</v>
      </c>
      <c r="V42" s="20">
        <v>2833</v>
      </c>
      <c r="W42" s="20">
        <v>2392</v>
      </c>
      <c r="X42" s="20">
        <v>2704</v>
      </c>
      <c r="Y42" s="20">
        <v>2391</v>
      </c>
      <c r="Z42" s="20">
        <v>2337</v>
      </c>
      <c r="AA42" s="20">
        <v>2502</v>
      </c>
      <c r="AB42" s="20">
        <v>2502</v>
      </c>
      <c r="AC42" s="20">
        <v>2576</v>
      </c>
      <c r="AD42" s="20"/>
      <c r="AE42" s="20"/>
      <c r="AF42" s="21"/>
      <c r="AG42" s="18">
        <f t="shared" si="2"/>
        <v>74008</v>
      </c>
    </row>
    <row r="43" spans="1:34" s="1" customFormat="1" ht="14.25" customHeight="1" x14ac:dyDescent="0.2">
      <c r="A43" s="22" t="s">
        <v>40</v>
      </c>
      <c r="B43" s="19">
        <v>3091</v>
      </c>
      <c r="C43" s="20">
        <v>2410</v>
      </c>
      <c r="D43" s="20">
        <v>2631</v>
      </c>
      <c r="E43" s="20">
        <v>2447</v>
      </c>
      <c r="F43" s="20">
        <v>2557</v>
      </c>
      <c r="G43" s="20">
        <v>2557</v>
      </c>
      <c r="H43" s="20">
        <v>2538</v>
      </c>
      <c r="I43" s="20">
        <v>3220</v>
      </c>
      <c r="J43" s="20">
        <v>3312</v>
      </c>
      <c r="K43" s="20">
        <v>2539</v>
      </c>
      <c r="L43" s="20">
        <v>2539</v>
      </c>
      <c r="M43" s="20">
        <v>3016</v>
      </c>
      <c r="N43" s="20">
        <v>2741</v>
      </c>
      <c r="O43" s="20">
        <v>3036</v>
      </c>
      <c r="P43" s="20">
        <v>2023</v>
      </c>
      <c r="Q43" s="20">
        <v>2557</v>
      </c>
      <c r="R43" s="20">
        <v>2723</v>
      </c>
      <c r="S43" s="20">
        <v>2593</v>
      </c>
      <c r="T43" s="20">
        <v>2649</v>
      </c>
      <c r="U43" s="20">
        <v>2998</v>
      </c>
      <c r="V43" s="20">
        <v>2833</v>
      </c>
      <c r="W43" s="20">
        <v>2557</v>
      </c>
      <c r="X43" s="20">
        <v>2650</v>
      </c>
      <c r="Y43" s="20">
        <v>2373</v>
      </c>
      <c r="Z43" s="20">
        <v>2354</v>
      </c>
      <c r="AA43" s="20">
        <v>2520</v>
      </c>
      <c r="AB43" s="20">
        <v>2521</v>
      </c>
      <c r="AC43" s="20">
        <v>2612</v>
      </c>
      <c r="AD43" s="20"/>
      <c r="AE43" s="20"/>
      <c r="AF43" s="21"/>
      <c r="AG43" s="18">
        <f t="shared" si="2"/>
        <v>74597</v>
      </c>
    </row>
    <row r="44" spans="1:34" s="1" customFormat="1" ht="14.25" customHeight="1" x14ac:dyDescent="0.2">
      <c r="A44" s="22" t="s">
        <v>41</v>
      </c>
      <c r="B44" s="19">
        <v>2870</v>
      </c>
      <c r="C44" s="20">
        <v>2539</v>
      </c>
      <c r="D44" s="20">
        <v>2686</v>
      </c>
      <c r="E44" s="20">
        <v>2465</v>
      </c>
      <c r="F44" s="20">
        <v>2594</v>
      </c>
      <c r="G44" s="20">
        <v>2649</v>
      </c>
      <c r="H44" s="20">
        <v>2502</v>
      </c>
      <c r="I44" s="20">
        <v>3256</v>
      </c>
      <c r="J44" s="20">
        <v>3237</v>
      </c>
      <c r="K44" s="20">
        <v>2575</v>
      </c>
      <c r="L44" s="20">
        <v>2520</v>
      </c>
      <c r="M44" s="20">
        <v>3017</v>
      </c>
      <c r="N44" s="20">
        <v>2852</v>
      </c>
      <c r="O44" s="20">
        <v>3109</v>
      </c>
      <c r="P44" s="20">
        <v>2042</v>
      </c>
      <c r="Q44" s="20">
        <v>2428</v>
      </c>
      <c r="R44" s="20">
        <v>2833</v>
      </c>
      <c r="S44" s="20">
        <v>2668</v>
      </c>
      <c r="T44" s="20">
        <v>2594</v>
      </c>
      <c r="U44" s="20">
        <v>3109</v>
      </c>
      <c r="V44" s="20">
        <v>2870</v>
      </c>
      <c r="W44" s="20">
        <v>2538</v>
      </c>
      <c r="X44" s="20">
        <v>2814</v>
      </c>
      <c r="Y44" s="20">
        <v>2576</v>
      </c>
      <c r="Z44" s="20">
        <v>2429</v>
      </c>
      <c r="AA44" s="20">
        <v>2355</v>
      </c>
      <c r="AB44" s="20">
        <v>2520</v>
      </c>
      <c r="AC44" s="20">
        <v>2833</v>
      </c>
      <c r="AD44" s="20"/>
      <c r="AE44" s="20"/>
      <c r="AF44" s="21"/>
      <c r="AG44" s="18">
        <f t="shared" si="2"/>
        <v>75480</v>
      </c>
    </row>
    <row r="45" spans="1:34" s="1" customFormat="1" ht="14.25" customHeight="1" x14ac:dyDescent="0.2">
      <c r="A45" s="22" t="s">
        <v>57</v>
      </c>
      <c r="B45" s="19">
        <v>2907</v>
      </c>
      <c r="C45" s="20">
        <v>2594</v>
      </c>
      <c r="D45" s="20">
        <v>2630</v>
      </c>
      <c r="E45" s="20">
        <v>2410</v>
      </c>
      <c r="F45" s="20">
        <v>2594</v>
      </c>
      <c r="G45" s="20">
        <v>2649</v>
      </c>
      <c r="H45" s="20">
        <v>2631</v>
      </c>
      <c r="I45" s="20">
        <v>3145</v>
      </c>
      <c r="J45" s="20">
        <v>3256</v>
      </c>
      <c r="K45" s="20">
        <v>3127</v>
      </c>
      <c r="L45" s="20">
        <v>2576</v>
      </c>
      <c r="M45" s="20">
        <v>2834</v>
      </c>
      <c r="N45" s="20">
        <v>2814</v>
      </c>
      <c r="O45" s="20">
        <v>3145</v>
      </c>
      <c r="P45" s="20">
        <v>1987</v>
      </c>
      <c r="Q45" s="20">
        <v>2447</v>
      </c>
      <c r="R45" s="20">
        <v>2741</v>
      </c>
      <c r="S45" s="20">
        <v>2741</v>
      </c>
      <c r="T45" s="20">
        <v>2668</v>
      </c>
      <c r="U45" s="20">
        <v>3072</v>
      </c>
      <c r="V45" s="20">
        <v>2796</v>
      </c>
      <c r="W45" s="20">
        <v>2521</v>
      </c>
      <c r="X45" s="20">
        <v>2649</v>
      </c>
      <c r="Y45" s="20">
        <v>2538</v>
      </c>
      <c r="Z45" s="20">
        <v>2391</v>
      </c>
      <c r="AA45" s="20">
        <v>2244</v>
      </c>
      <c r="AB45" s="20">
        <v>2575</v>
      </c>
      <c r="AC45" s="20">
        <v>2741</v>
      </c>
      <c r="AD45" s="20"/>
      <c r="AE45" s="20"/>
      <c r="AF45" s="21"/>
      <c r="AG45" s="18">
        <f t="shared" si="2"/>
        <v>75423</v>
      </c>
      <c r="AH45" s="2"/>
    </row>
    <row r="46" spans="1:34" s="1" customFormat="1" ht="14.25" customHeight="1" x14ac:dyDescent="0.2">
      <c r="A46" s="22" t="s">
        <v>43</v>
      </c>
      <c r="B46" s="19">
        <v>2851</v>
      </c>
      <c r="C46" s="20">
        <v>2649</v>
      </c>
      <c r="D46" s="20">
        <v>2576</v>
      </c>
      <c r="E46" s="20">
        <v>2410</v>
      </c>
      <c r="F46" s="20">
        <v>2778</v>
      </c>
      <c r="G46" s="20">
        <v>2373</v>
      </c>
      <c r="H46" s="20">
        <v>2612</v>
      </c>
      <c r="I46" s="20">
        <v>3165</v>
      </c>
      <c r="J46" s="20">
        <v>3385</v>
      </c>
      <c r="K46" s="20">
        <v>3036</v>
      </c>
      <c r="L46" s="20">
        <v>2539</v>
      </c>
      <c r="M46" s="20">
        <v>2888</v>
      </c>
      <c r="N46" s="20">
        <v>2944</v>
      </c>
      <c r="O46" s="20">
        <v>3183</v>
      </c>
      <c r="P46" s="20">
        <v>2061</v>
      </c>
      <c r="Q46" s="20">
        <v>2631</v>
      </c>
      <c r="R46" s="20">
        <v>2888</v>
      </c>
      <c r="S46" s="20">
        <v>2778</v>
      </c>
      <c r="T46" s="20">
        <v>2667</v>
      </c>
      <c r="U46" s="20">
        <v>3091</v>
      </c>
      <c r="V46" s="20">
        <v>2815</v>
      </c>
      <c r="W46" s="20">
        <v>2759</v>
      </c>
      <c r="X46" s="20">
        <v>2815</v>
      </c>
      <c r="Y46" s="20">
        <v>2521</v>
      </c>
      <c r="Z46" s="20">
        <v>2520</v>
      </c>
      <c r="AA46" s="20">
        <v>2318</v>
      </c>
      <c r="AB46" s="20">
        <v>2576</v>
      </c>
      <c r="AC46" s="20">
        <v>2631</v>
      </c>
      <c r="AD46" s="20"/>
      <c r="AE46" s="20"/>
      <c r="AF46" s="21"/>
      <c r="AG46" s="18">
        <f t="shared" si="2"/>
        <v>76460</v>
      </c>
      <c r="AH46" s="2"/>
    </row>
    <row r="47" spans="1:34" s="1" customFormat="1" ht="14.25" customHeight="1" x14ac:dyDescent="0.2">
      <c r="A47" s="22" t="s">
        <v>44</v>
      </c>
      <c r="B47" s="19">
        <v>3017</v>
      </c>
      <c r="C47" s="20">
        <v>2575</v>
      </c>
      <c r="D47" s="20">
        <v>2538</v>
      </c>
      <c r="E47" s="20">
        <v>2465</v>
      </c>
      <c r="F47" s="20">
        <v>2741</v>
      </c>
      <c r="G47" s="20">
        <v>2079</v>
      </c>
      <c r="H47" s="20">
        <v>2668</v>
      </c>
      <c r="I47" s="20">
        <v>3274</v>
      </c>
      <c r="J47" s="20">
        <v>3330</v>
      </c>
      <c r="K47" s="20">
        <v>3054</v>
      </c>
      <c r="L47" s="20">
        <v>2483</v>
      </c>
      <c r="M47" s="20">
        <v>2888</v>
      </c>
      <c r="N47" s="20">
        <v>3109</v>
      </c>
      <c r="O47" s="20">
        <v>3091</v>
      </c>
      <c r="P47" s="20">
        <v>2097</v>
      </c>
      <c r="Q47" s="20">
        <v>2649</v>
      </c>
      <c r="R47" s="20">
        <v>2851</v>
      </c>
      <c r="S47" s="20">
        <v>2796</v>
      </c>
      <c r="T47" s="20">
        <v>2649</v>
      </c>
      <c r="U47" s="20">
        <v>2999</v>
      </c>
      <c r="V47" s="20">
        <v>2851</v>
      </c>
      <c r="W47" s="20">
        <v>2999</v>
      </c>
      <c r="X47" s="20">
        <v>2575</v>
      </c>
      <c r="Y47" s="20">
        <v>2520</v>
      </c>
      <c r="Z47" s="20">
        <v>2576</v>
      </c>
      <c r="AA47" s="20">
        <v>2355</v>
      </c>
      <c r="AB47" s="20">
        <v>2502</v>
      </c>
      <c r="AC47" s="20">
        <v>2685</v>
      </c>
      <c r="AD47" s="20"/>
      <c r="AE47" s="20"/>
      <c r="AF47" s="21"/>
      <c r="AG47" s="18">
        <f t="shared" si="2"/>
        <v>76416</v>
      </c>
      <c r="AH47" s="2"/>
    </row>
    <row r="48" spans="1:34" s="1" customFormat="1" ht="14.25" customHeight="1" x14ac:dyDescent="0.2">
      <c r="A48" s="22" t="s">
        <v>45</v>
      </c>
      <c r="B48" s="19">
        <v>2943</v>
      </c>
      <c r="C48" s="20">
        <v>2502</v>
      </c>
      <c r="D48" s="20">
        <v>2374</v>
      </c>
      <c r="E48" s="20">
        <v>2318</v>
      </c>
      <c r="F48" s="20">
        <v>2796</v>
      </c>
      <c r="G48" s="20">
        <v>1913</v>
      </c>
      <c r="H48" s="20">
        <v>2539</v>
      </c>
      <c r="I48" s="20">
        <v>3238</v>
      </c>
      <c r="J48" s="20">
        <v>3017</v>
      </c>
      <c r="K48" s="20">
        <v>2906</v>
      </c>
      <c r="L48" s="20">
        <v>2428</v>
      </c>
      <c r="M48" s="20">
        <v>2741</v>
      </c>
      <c r="N48" s="20">
        <v>2869</v>
      </c>
      <c r="O48" s="20">
        <v>3053</v>
      </c>
      <c r="P48" s="20">
        <v>2042</v>
      </c>
      <c r="Q48" s="20">
        <v>2465</v>
      </c>
      <c r="R48" s="20">
        <v>2686</v>
      </c>
      <c r="S48" s="20">
        <v>2594</v>
      </c>
      <c r="T48" s="20">
        <v>2502</v>
      </c>
      <c r="U48" s="20">
        <v>3145</v>
      </c>
      <c r="V48" s="20">
        <v>2373</v>
      </c>
      <c r="W48" s="20">
        <v>2870</v>
      </c>
      <c r="X48" s="20">
        <v>2392</v>
      </c>
      <c r="Y48" s="20">
        <v>2263</v>
      </c>
      <c r="Z48" s="20">
        <v>2410</v>
      </c>
      <c r="AA48" s="20">
        <v>2115</v>
      </c>
      <c r="AB48" s="20">
        <v>2299</v>
      </c>
      <c r="AC48" s="20">
        <v>2576</v>
      </c>
      <c r="AD48" s="20"/>
      <c r="AE48" s="20"/>
      <c r="AF48" s="21"/>
      <c r="AG48" s="18">
        <f t="shared" si="2"/>
        <v>72369</v>
      </c>
      <c r="AH48" s="6"/>
    </row>
    <row r="49" spans="1:39" s="1" customFormat="1" ht="14.25" customHeight="1" x14ac:dyDescent="0.2">
      <c r="A49" s="22" t="s">
        <v>46</v>
      </c>
      <c r="B49" s="19">
        <v>2797</v>
      </c>
      <c r="C49" s="20">
        <v>2465</v>
      </c>
      <c r="D49" s="20">
        <v>2391</v>
      </c>
      <c r="E49" s="20">
        <v>2355</v>
      </c>
      <c r="F49" s="20">
        <v>2778</v>
      </c>
      <c r="G49" s="20">
        <v>1858</v>
      </c>
      <c r="H49" s="20">
        <v>2501</v>
      </c>
      <c r="I49" s="20">
        <v>3201</v>
      </c>
      <c r="J49" s="20">
        <v>2778</v>
      </c>
      <c r="K49" s="20">
        <v>2815</v>
      </c>
      <c r="L49" s="20">
        <v>2392</v>
      </c>
      <c r="M49" s="20">
        <v>2576</v>
      </c>
      <c r="N49" s="20">
        <v>2834</v>
      </c>
      <c r="O49" s="20">
        <v>3109</v>
      </c>
      <c r="P49" s="20">
        <v>2078</v>
      </c>
      <c r="Q49" s="20">
        <v>2355</v>
      </c>
      <c r="R49" s="20">
        <v>2594</v>
      </c>
      <c r="S49" s="20">
        <v>2759</v>
      </c>
      <c r="T49" s="20">
        <v>2336</v>
      </c>
      <c r="U49" s="20">
        <v>3146</v>
      </c>
      <c r="V49" s="20">
        <v>2318</v>
      </c>
      <c r="W49" s="20">
        <v>2685</v>
      </c>
      <c r="X49" s="20">
        <v>2336</v>
      </c>
      <c r="Y49" s="20">
        <v>2318</v>
      </c>
      <c r="Z49" s="20">
        <v>2318</v>
      </c>
      <c r="AA49" s="20">
        <v>1785</v>
      </c>
      <c r="AB49" s="20">
        <v>2392</v>
      </c>
      <c r="AC49" s="20">
        <v>2483</v>
      </c>
      <c r="AD49" s="20"/>
      <c r="AE49" s="20"/>
      <c r="AF49" s="21"/>
      <c r="AG49" s="18">
        <f t="shared" si="2"/>
        <v>70753</v>
      </c>
      <c r="AH49" s="6"/>
    </row>
    <row r="50" spans="1:39" s="1" customFormat="1" ht="14.25" customHeight="1" x14ac:dyDescent="0.2">
      <c r="A50" s="22" t="s">
        <v>47</v>
      </c>
      <c r="B50" s="19">
        <v>2833</v>
      </c>
      <c r="C50" s="20">
        <v>2502</v>
      </c>
      <c r="D50" s="20">
        <v>2244</v>
      </c>
      <c r="E50" s="20">
        <v>2428</v>
      </c>
      <c r="F50" s="20">
        <v>2686</v>
      </c>
      <c r="G50" s="20">
        <v>1987</v>
      </c>
      <c r="H50" s="20">
        <v>2594</v>
      </c>
      <c r="I50" s="20">
        <v>3256</v>
      </c>
      <c r="J50" s="20">
        <v>2907</v>
      </c>
      <c r="K50" s="20">
        <v>2778</v>
      </c>
      <c r="L50" s="20">
        <v>2557</v>
      </c>
      <c r="M50" s="20">
        <v>2649</v>
      </c>
      <c r="N50" s="20">
        <v>2869</v>
      </c>
      <c r="O50" s="20">
        <v>3201</v>
      </c>
      <c r="P50" s="20">
        <v>2318</v>
      </c>
      <c r="Q50" s="20">
        <v>2409</v>
      </c>
      <c r="R50" s="20">
        <v>2612</v>
      </c>
      <c r="S50" s="20">
        <v>2631</v>
      </c>
      <c r="T50" s="20">
        <v>2429</v>
      </c>
      <c r="U50" s="20">
        <v>3128</v>
      </c>
      <c r="V50" s="20">
        <v>2263</v>
      </c>
      <c r="W50" s="20">
        <v>2668</v>
      </c>
      <c r="X50" s="20">
        <v>2226</v>
      </c>
      <c r="Y50" s="20">
        <v>2189</v>
      </c>
      <c r="Z50" s="20">
        <v>2373</v>
      </c>
      <c r="AA50" s="20">
        <v>1729</v>
      </c>
      <c r="AB50" s="20">
        <v>2281</v>
      </c>
      <c r="AC50" s="20">
        <v>2374</v>
      </c>
      <c r="AD50" s="20"/>
      <c r="AE50" s="20"/>
      <c r="AF50" s="21"/>
      <c r="AG50" s="18">
        <f t="shared" si="2"/>
        <v>71121</v>
      </c>
      <c r="AH50" s="6"/>
    </row>
    <row r="51" spans="1:39" s="1" customFormat="1" ht="14.25" customHeight="1" x14ac:dyDescent="0.2">
      <c r="A51" s="22" t="s">
        <v>48</v>
      </c>
      <c r="B51" s="19">
        <v>2888</v>
      </c>
      <c r="C51" s="20">
        <v>2465</v>
      </c>
      <c r="D51" s="20">
        <v>2429</v>
      </c>
      <c r="E51" s="20">
        <v>2428</v>
      </c>
      <c r="F51" s="20">
        <v>2759</v>
      </c>
      <c r="G51" s="20">
        <v>2042</v>
      </c>
      <c r="H51" s="20">
        <v>2521</v>
      </c>
      <c r="I51" s="20">
        <v>3238</v>
      </c>
      <c r="J51" s="20">
        <v>2943</v>
      </c>
      <c r="K51" s="20">
        <v>2833</v>
      </c>
      <c r="L51" s="20">
        <v>2502</v>
      </c>
      <c r="M51" s="20">
        <v>2520</v>
      </c>
      <c r="N51" s="20">
        <v>2944</v>
      </c>
      <c r="O51" s="20">
        <v>2870</v>
      </c>
      <c r="P51" s="20">
        <v>2447</v>
      </c>
      <c r="Q51" s="20">
        <v>2466</v>
      </c>
      <c r="R51" s="20">
        <v>2686</v>
      </c>
      <c r="S51" s="20">
        <v>2741</v>
      </c>
      <c r="T51" s="20">
        <v>2483</v>
      </c>
      <c r="U51" s="20">
        <v>3109</v>
      </c>
      <c r="V51" s="20">
        <v>2318</v>
      </c>
      <c r="W51" s="20">
        <v>2778</v>
      </c>
      <c r="X51" s="20">
        <v>2631</v>
      </c>
      <c r="Y51" s="20">
        <v>2189</v>
      </c>
      <c r="Z51" s="20">
        <v>2299</v>
      </c>
      <c r="AA51" s="20">
        <v>1711</v>
      </c>
      <c r="AB51" s="20">
        <v>2447</v>
      </c>
      <c r="AC51" s="20">
        <v>2465</v>
      </c>
      <c r="AD51" s="20"/>
      <c r="AE51" s="20"/>
      <c r="AF51" s="21"/>
      <c r="AG51" s="18">
        <f t="shared" si="2"/>
        <v>72152</v>
      </c>
      <c r="AH51" s="6"/>
    </row>
    <row r="52" spans="1:39" s="1" customFormat="1" ht="14.25" customHeight="1" x14ac:dyDescent="0.2">
      <c r="A52" s="22" t="s">
        <v>58</v>
      </c>
      <c r="B52" s="19">
        <v>2778</v>
      </c>
      <c r="C52" s="20">
        <v>2429</v>
      </c>
      <c r="D52" s="20">
        <v>2299</v>
      </c>
      <c r="E52" s="20">
        <v>2355</v>
      </c>
      <c r="F52" s="20">
        <v>2649</v>
      </c>
      <c r="G52" s="20">
        <v>2005</v>
      </c>
      <c r="H52" s="20">
        <v>2446</v>
      </c>
      <c r="I52" s="20">
        <v>3201</v>
      </c>
      <c r="J52" s="20">
        <v>3072</v>
      </c>
      <c r="K52" s="20">
        <v>2759</v>
      </c>
      <c r="L52" s="20">
        <v>2502</v>
      </c>
      <c r="M52" s="20">
        <v>2594</v>
      </c>
      <c r="N52" s="20">
        <v>2814</v>
      </c>
      <c r="O52" s="20">
        <v>2668</v>
      </c>
      <c r="P52" s="20">
        <v>2355</v>
      </c>
      <c r="Q52" s="20">
        <v>2373</v>
      </c>
      <c r="R52" s="20">
        <v>2668</v>
      </c>
      <c r="S52" s="20">
        <v>2686</v>
      </c>
      <c r="T52" s="20">
        <v>2429</v>
      </c>
      <c r="U52" s="20">
        <v>3127</v>
      </c>
      <c r="V52" s="20">
        <v>2189</v>
      </c>
      <c r="W52" s="20">
        <v>2649</v>
      </c>
      <c r="X52" s="20">
        <v>2465</v>
      </c>
      <c r="Y52" s="20">
        <v>2263</v>
      </c>
      <c r="Z52" s="20">
        <v>2282</v>
      </c>
      <c r="AA52" s="20">
        <v>1747</v>
      </c>
      <c r="AB52" s="20">
        <v>2520</v>
      </c>
      <c r="AC52" s="20">
        <v>2318</v>
      </c>
      <c r="AD52" s="20"/>
      <c r="AE52" s="20"/>
      <c r="AF52" s="21"/>
      <c r="AG52" s="18">
        <f t="shared" si="2"/>
        <v>70642</v>
      </c>
      <c r="AH52" s="6"/>
    </row>
    <row r="53" spans="1:39" s="1" customFormat="1" ht="14.25" customHeight="1" x14ac:dyDescent="0.2">
      <c r="A53" s="22" t="s">
        <v>50</v>
      </c>
      <c r="B53" s="19">
        <v>2980</v>
      </c>
      <c r="C53" s="20">
        <v>2630</v>
      </c>
      <c r="D53" s="20">
        <v>2668</v>
      </c>
      <c r="E53" s="20">
        <v>2557</v>
      </c>
      <c r="F53" s="20">
        <v>2741</v>
      </c>
      <c r="G53" s="20">
        <v>2189</v>
      </c>
      <c r="H53" s="20">
        <v>2705</v>
      </c>
      <c r="I53" s="20">
        <v>3348</v>
      </c>
      <c r="J53" s="20">
        <v>3146</v>
      </c>
      <c r="K53" s="20">
        <v>2760</v>
      </c>
      <c r="L53" s="20">
        <v>2778</v>
      </c>
      <c r="M53" s="20">
        <v>2722</v>
      </c>
      <c r="N53" s="20">
        <v>2760</v>
      </c>
      <c r="O53" s="20">
        <v>2925</v>
      </c>
      <c r="P53" s="20">
        <v>2612</v>
      </c>
      <c r="Q53" s="20">
        <v>2575</v>
      </c>
      <c r="R53" s="20">
        <v>2980</v>
      </c>
      <c r="S53" s="20">
        <v>2815</v>
      </c>
      <c r="T53" s="20">
        <v>2612</v>
      </c>
      <c r="U53" s="20">
        <v>3366</v>
      </c>
      <c r="V53" s="20">
        <v>2281</v>
      </c>
      <c r="W53" s="20">
        <v>2906</v>
      </c>
      <c r="X53" s="20">
        <v>2649</v>
      </c>
      <c r="Y53" s="20">
        <v>2483</v>
      </c>
      <c r="Z53" s="20">
        <v>2465</v>
      </c>
      <c r="AA53" s="20">
        <v>1987</v>
      </c>
      <c r="AB53" s="20">
        <v>2759</v>
      </c>
      <c r="AC53" s="20">
        <v>2594</v>
      </c>
      <c r="AD53" s="20"/>
      <c r="AE53" s="20"/>
      <c r="AF53" s="21"/>
      <c r="AG53" s="18">
        <f t="shared" si="2"/>
        <v>75993</v>
      </c>
      <c r="AH53" s="6"/>
    </row>
    <row r="54" spans="1:39" s="1" customFormat="1" ht="18.600000000000001" thickBot="1" x14ac:dyDescent="0.25">
      <c r="A54" s="23" t="s">
        <v>51</v>
      </c>
      <c r="B54" s="24">
        <v>2815</v>
      </c>
      <c r="C54" s="25">
        <v>2631</v>
      </c>
      <c r="D54" s="25">
        <v>2594</v>
      </c>
      <c r="E54" s="25">
        <v>2686</v>
      </c>
      <c r="F54" s="25">
        <v>2833</v>
      </c>
      <c r="G54" s="25">
        <v>2190</v>
      </c>
      <c r="H54" s="25">
        <v>2704</v>
      </c>
      <c r="I54" s="25">
        <v>3311</v>
      </c>
      <c r="J54" s="25">
        <v>3164</v>
      </c>
      <c r="K54" s="25">
        <v>3035</v>
      </c>
      <c r="L54" s="25">
        <v>2649</v>
      </c>
      <c r="M54" s="25">
        <v>2760</v>
      </c>
      <c r="N54" s="25">
        <v>2870</v>
      </c>
      <c r="O54" s="25">
        <v>2906</v>
      </c>
      <c r="P54" s="25">
        <v>2428</v>
      </c>
      <c r="Q54" s="25">
        <v>2502</v>
      </c>
      <c r="R54" s="25">
        <v>2906</v>
      </c>
      <c r="S54" s="25">
        <v>2888</v>
      </c>
      <c r="T54" s="25">
        <v>2686</v>
      </c>
      <c r="U54" s="25">
        <v>3422</v>
      </c>
      <c r="V54" s="25">
        <v>2208</v>
      </c>
      <c r="W54" s="25">
        <v>2944</v>
      </c>
      <c r="X54" s="25">
        <v>2796</v>
      </c>
      <c r="Y54" s="25">
        <v>2429</v>
      </c>
      <c r="Z54" s="25">
        <v>2557</v>
      </c>
      <c r="AA54" s="25">
        <v>2079</v>
      </c>
      <c r="AB54" s="25">
        <v>2760</v>
      </c>
      <c r="AC54" s="25">
        <v>2575</v>
      </c>
      <c r="AD54" s="25"/>
      <c r="AE54" s="25"/>
      <c r="AF54" s="26"/>
      <c r="AG54" s="27">
        <f t="shared" si="2"/>
        <v>76328</v>
      </c>
      <c r="AH54" s="28"/>
      <c r="AI54" s="2"/>
      <c r="AJ54" s="2"/>
      <c r="AK54" s="2"/>
      <c r="AL54" s="2"/>
      <c r="AM54" s="2"/>
    </row>
    <row r="55" spans="1:39" s="1" customFormat="1" ht="14.25" customHeight="1" x14ac:dyDescent="0.2">
      <c r="A55" s="29" t="s">
        <v>59</v>
      </c>
      <c r="B55" s="30">
        <f t="shared" ref="B55:AE55" si="3">IF(B6="平日",SUM(B23:B50),0)</f>
        <v>67993</v>
      </c>
      <c r="C55" s="31">
        <f t="shared" si="3"/>
        <v>62032</v>
      </c>
      <c r="D55" s="31">
        <f t="shared" si="3"/>
        <v>64736</v>
      </c>
      <c r="E55" s="31">
        <f t="shared" si="3"/>
        <v>0</v>
      </c>
      <c r="F55" s="31">
        <f t="shared" si="3"/>
        <v>68895</v>
      </c>
      <c r="G55" s="31">
        <f t="shared" si="3"/>
        <v>56881</v>
      </c>
      <c r="H55" s="31">
        <f t="shared" si="3"/>
        <v>61940</v>
      </c>
      <c r="I55" s="31">
        <f t="shared" si="3"/>
        <v>71819</v>
      </c>
      <c r="J55" s="31">
        <f t="shared" si="3"/>
        <v>83170</v>
      </c>
      <c r="K55" s="31">
        <f t="shared" si="3"/>
        <v>0</v>
      </c>
      <c r="L55" s="31">
        <f t="shared" si="3"/>
        <v>0</v>
      </c>
      <c r="M55" s="31">
        <f t="shared" si="3"/>
        <v>81717</v>
      </c>
      <c r="N55" s="31">
        <f t="shared" si="3"/>
        <v>67919</v>
      </c>
      <c r="O55" s="31">
        <f t="shared" si="3"/>
        <v>76252</v>
      </c>
      <c r="P55" s="31">
        <f t="shared" si="3"/>
        <v>61075</v>
      </c>
      <c r="Q55" s="31">
        <f t="shared" si="3"/>
        <v>62363</v>
      </c>
      <c r="R55" s="31">
        <f t="shared" si="3"/>
        <v>66374</v>
      </c>
      <c r="S55" s="31">
        <f t="shared" si="3"/>
        <v>0</v>
      </c>
      <c r="T55" s="31">
        <f t="shared" si="3"/>
        <v>78019</v>
      </c>
      <c r="U55" s="31">
        <f t="shared" si="3"/>
        <v>73954</v>
      </c>
      <c r="V55" s="31">
        <f t="shared" si="3"/>
        <v>71084</v>
      </c>
      <c r="W55" s="31">
        <f t="shared" si="3"/>
        <v>0</v>
      </c>
      <c r="X55" s="31">
        <f t="shared" si="3"/>
        <v>65288</v>
      </c>
      <c r="Y55" s="31">
        <f t="shared" si="3"/>
        <v>59696</v>
      </c>
      <c r="Z55" s="31">
        <f t="shared" si="3"/>
        <v>0</v>
      </c>
      <c r="AA55" s="31">
        <f t="shared" si="3"/>
        <v>72298</v>
      </c>
      <c r="AB55" s="31">
        <f t="shared" si="3"/>
        <v>63707</v>
      </c>
      <c r="AC55" s="31">
        <f t="shared" si="3"/>
        <v>60745</v>
      </c>
      <c r="AD55" s="31">
        <f t="shared" si="3"/>
        <v>0</v>
      </c>
      <c r="AE55" s="31">
        <f t="shared" si="3"/>
        <v>0</v>
      </c>
      <c r="AF55" s="32" t="e">
        <f>IF(AF6="平日",SUM(AF23:AF50),0)</f>
        <v>#VALUE!</v>
      </c>
      <c r="AG55" s="33" t="e">
        <f>ROUND(SUM(B55:AF55),0)</f>
        <v>#VALUE!</v>
      </c>
      <c r="AH55" s="34"/>
    </row>
    <row r="56" spans="1:39" s="1" customFormat="1" ht="14.25" customHeight="1" thickBot="1" x14ac:dyDescent="0.25">
      <c r="A56" s="29" t="s">
        <v>60</v>
      </c>
      <c r="B56" s="35">
        <f t="shared" ref="B56:AF56" si="4">B57-B55</f>
        <v>46359</v>
      </c>
      <c r="C56" s="36">
        <f t="shared" si="4"/>
        <v>56256</v>
      </c>
      <c r="D56" s="36">
        <f t="shared" si="4"/>
        <v>53571</v>
      </c>
      <c r="E56" s="36">
        <f t="shared" si="4"/>
        <v>116338</v>
      </c>
      <c r="F56" s="36">
        <f t="shared" si="4"/>
        <v>52686</v>
      </c>
      <c r="G56" s="36">
        <f t="shared" si="4"/>
        <v>53516</v>
      </c>
      <c r="H56" s="36">
        <f t="shared" si="4"/>
        <v>47334</v>
      </c>
      <c r="I56" s="36">
        <f t="shared" si="4"/>
        <v>54085</v>
      </c>
      <c r="J56" s="36">
        <f t="shared" si="4"/>
        <v>66613</v>
      </c>
      <c r="K56" s="36">
        <f t="shared" si="4"/>
        <v>133447</v>
      </c>
      <c r="L56" s="36">
        <f t="shared" si="4"/>
        <v>131442</v>
      </c>
      <c r="M56" s="36">
        <f t="shared" si="4"/>
        <v>53919</v>
      </c>
      <c r="N56" s="36">
        <f t="shared" si="4"/>
        <v>55079</v>
      </c>
      <c r="O56" s="36">
        <f t="shared" si="4"/>
        <v>58758</v>
      </c>
      <c r="P56" s="36">
        <f t="shared" si="4"/>
        <v>54325</v>
      </c>
      <c r="Q56" s="36">
        <f t="shared" si="4"/>
        <v>49579</v>
      </c>
      <c r="R56" s="36">
        <f t="shared" si="4"/>
        <v>49872</v>
      </c>
      <c r="S56" s="36">
        <f t="shared" si="4"/>
        <v>125390</v>
      </c>
      <c r="T56" s="36">
        <f t="shared" si="4"/>
        <v>55704</v>
      </c>
      <c r="U56" s="36">
        <f t="shared" si="4"/>
        <v>52741</v>
      </c>
      <c r="V56" s="36">
        <f t="shared" si="4"/>
        <v>57378</v>
      </c>
      <c r="W56" s="36">
        <f t="shared" si="4"/>
        <v>110157</v>
      </c>
      <c r="X56" s="36">
        <f t="shared" si="4"/>
        <v>51749</v>
      </c>
      <c r="Y56" s="36">
        <f t="shared" si="4"/>
        <v>50517</v>
      </c>
      <c r="Z56" s="36">
        <f t="shared" si="4"/>
        <v>112990</v>
      </c>
      <c r="AA56" s="36">
        <f t="shared" si="4"/>
        <v>49320</v>
      </c>
      <c r="AB56" s="36">
        <f t="shared" si="4"/>
        <v>48805</v>
      </c>
      <c r="AC56" s="36">
        <f t="shared" si="4"/>
        <v>50571</v>
      </c>
      <c r="AD56" s="36">
        <f t="shared" si="4"/>
        <v>0</v>
      </c>
      <c r="AE56" s="36">
        <f t="shared" si="4"/>
        <v>0</v>
      </c>
      <c r="AF56" s="37" t="e">
        <f t="shared" si="4"/>
        <v>#VALUE!</v>
      </c>
      <c r="AG56" s="33" t="e">
        <f>ROUND(SUM(B56:AF56),0)</f>
        <v>#VALUE!</v>
      </c>
      <c r="AH56" s="34"/>
    </row>
    <row r="57" spans="1:39" s="45" customFormat="1" ht="11.4" thickBot="1" x14ac:dyDescent="0.2">
      <c r="A57" s="38" t="s">
        <v>54</v>
      </c>
      <c r="B57" s="39">
        <f t="shared" ref="B57:AF57" si="5">SUM(B7:B54)</f>
        <v>114352</v>
      </c>
      <c r="C57" s="40">
        <f t="shared" si="5"/>
        <v>118288</v>
      </c>
      <c r="D57" s="40">
        <f t="shared" si="5"/>
        <v>118307</v>
      </c>
      <c r="E57" s="40">
        <f t="shared" si="5"/>
        <v>116338</v>
      </c>
      <c r="F57" s="40">
        <f t="shared" si="5"/>
        <v>121581</v>
      </c>
      <c r="G57" s="40">
        <f t="shared" si="5"/>
        <v>110397</v>
      </c>
      <c r="H57" s="40">
        <f t="shared" si="5"/>
        <v>109274</v>
      </c>
      <c r="I57" s="40">
        <f t="shared" si="5"/>
        <v>125904</v>
      </c>
      <c r="J57" s="40">
        <f t="shared" si="5"/>
        <v>149783</v>
      </c>
      <c r="K57" s="40">
        <f t="shared" si="5"/>
        <v>133447</v>
      </c>
      <c r="L57" s="40">
        <f t="shared" si="5"/>
        <v>131442</v>
      </c>
      <c r="M57" s="40">
        <f t="shared" si="5"/>
        <v>135636</v>
      </c>
      <c r="N57" s="40">
        <f t="shared" si="5"/>
        <v>122998</v>
      </c>
      <c r="O57" s="40">
        <f t="shared" si="5"/>
        <v>135010</v>
      </c>
      <c r="P57" s="40">
        <f t="shared" si="5"/>
        <v>115400</v>
      </c>
      <c r="Q57" s="40">
        <f t="shared" si="5"/>
        <v>111942</v>
      </c>
      <c r="R57" s="40">
        <f t="shared" si="5"/>
        <v>116246</v>
      </c>
      <c r="S57" s="40">
        <f t="shared" si="5"/>
        <v>125390</v>
      </c>
      <c r="T57" s="40">
        <f t="shared" si="5"/>
        <v>133723</v>
      </c>
      <c r="U57" s="40">
        <f t="shared" si="5"/>
        <v>126695</v>
      </c>
      <c r="V57" s="40">
        <f t="shared" si="5"/>
        <v>128462</v>
      </c>
      <c r="W57" s="40">
        <f t="shared" si="5"/>
        <v>110157</v>
      </c>
      <c r="X57" s="40">
        <f t="shared" si="5"/>
        <v>117037</v>
      </c>
      <c r="Y57" s="40">
        <f t="shared" si="5"/>
        <v>110213</v>
      </c>
      <c r="Z57" s="40">
        <f t="shared" si="5"/>
        <v>112990</v>
      </c>
      <c r="AA57" s="40">
        <f t="shared" si="5"/>
        <v>121618</v>
      </c>
      <c r="AB57" s="40">
        <f t="shared" si="5"/>
        <v>112512</v>
      </c>
      <c r="AC57" s="40">
        <f t="shared" si="5"/>
        <v>111316</v>
      </c>
      <c r="AD57" s="40">
        <f t="shared" si="5"/>
        <v>0</v>
      </c>
      <c r="AE57" s="40">
        <f t="shared" si="5"/>
        <v>0</v>
      </c>
      <c r="AF57" s="41">
        <f t="shared" si="5"/>
        <v>0</v>
      </c>
      <c r="AG57" s="42" t="e">
        <f>SUM(AG55:AG56)</f>
        <v>#VALUE!</v>
      </c>
      <c r="AH57" s="43"/>
      <c r="AI57" s="44"/>
      <c r="AJ57" s="44"/>
      <c r="AK57" s="44"/>
      <c r="AL57" s="44"/>
      <c r="AM57" s="44"/>
    </row>
  </sheetData>
  <mergeCells count="4">
    <mergeCell ref="AE1:AH1"/>
    <mergeCell ref="AE2:AH2"/>
    <mergeCell ref="A4:A6"/>
    <mergeCell ref="AG4:AG6"/>
  </mergeCells>
  <phoneticPr fontId="2"/>
  <conditionalFormatting sqref="A6 AG6:IV6">
    <cfRule type="cellIs" dxfId="29" priority="1" stopIfTrue="1" operator="equal">
      <formula>"日"</formula>
    </cfRule>
  </conditionalFormatting>
  <conditionalFormatting sqref="B5:AF5">
    <cfRule type="cellIs" dxfId="28" priority="2" stopIfTrue="1" operator="equal">
      <formula>"日"</formula>
    </cfRule>
  </conditionalFormatting>
  <conditionalFormatting sqref="B6:AF6">
    <cfRule type="cellIs" dxfId="27" priority="3" stopIfTrue="1" operator="equal">
      <formula>"休日"</formula>
    </cfRule>
  </conditionalFormatting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7"/>
  <sheetViews>
    <sheetView zoomScale="70" zoomScaleNormal="70" workbookViewId="0">
      <selection activeCell="A2" sqref="A2"/>
    </sheetView>
  </sheetViews>
  <sheetFormatPr defaultRowHeight="18" x14ac:dyDescent="0.45"/>
  <cols>
    <col min="1" max="1" width="18.69921875" bestFit="1" customWidth="1"/>
  </cols>
  <sheetData>
    <row r="1" spans="1:35" s="1" customFormat="1" ht="7.5" customHeight="1" x14ac:dyDescent="0.2">
      <c r="AE1" s="75"/>
      <c r="AF1" s="75"/>
      <c r="AG1" s="75"/>
      <c r="AH1" s="75"/>
      <c r="AI1" s="2"/>
    </row>
    <row r="2" spans="1:35" s="1" customFormat="1" ht="24.75" customHeight="1" x14ac:dyDescent="0.2">
      <c r="A2" s="3">
        <v>44986</v>
      </c>
      <c r="B2" s="4" t="s">
        <v>55</v>
      </c>
      <c r="AE2" s="75"/>
      <c r="AF2" s="75"/>
      <c r="AG2" s="75"/>
      <c r="AH2" s="75"/>
      <c r="AI2" s="2"/>
    </row>
    <row r="3" spans="1:35" s="1" customFormat="1" ht="24.75" customHeight="1" thickBot="1" x14ac:dyDescent="0.25">
      <c r="A3" s="5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7" t="s">
        <v>56</v>
      </c>
      <c r="AI3" s="6"/>
    </row>
    <row r="4" spans="1:35" s="1" customFormat="1" ht="16.5" customHeight="1" x14ac:dyDescent="0.2">
      <c r="A4" s="76"/>
      <c r="B4" s="8">
        <f>A2</f>
        <v>44986</v>
      </c>
      <c r="C4" s="9">
        <f>B4+1</f>
        <v>44987</v>
      </c>
      <c r="D4" s="9">
        <f>C4+1</f>
        <v>44988</v>
      </c>
      <c r="E4" s="9">
        <f t="shared" ref="E4:AC4" si="0">D4+1</f>
        <v>44989</v>
      </c>
      <c r="F4" s="9">
        <f t="shared" si="0"/>
        <v>44990</v>
      </c>
      <c r="G4" s="9">
        <f t="shared" si="0"/>
        <v>44991</v>
      </c>
      <c r="H4" s="9">
        <f t="shared" si="0"/>
        <v>44992</v>
      </c>
      <c r="I4" s="9">
        <f t="shared" si="0"/>
        <v>44993</v>
      </c>
      <c r="J4" s="9">
        <f t="shared" si="0"/>
        <v>44994</v>
      </c>
      <c r="K4" s="9">
        <f t="shared" si="0"/>
        <v>44995</v>
      </c>
      <c r="L4" s="9">
        <f t="shared" si="0"/>
        <v>44996</v>
      </c>
      <c r="M4" s="9">
        <f t="shared" si="0"/>
        <v>44997</v>
      </c>
      <c r="N4" s="9">
        <f t="shared" si="0"/>
        <v>44998</v>
      </c>
      <c r="O4" s="9">
        <f t="shared" si="0"/>
        <v>44999</v>
      </c>
      <c r="P4" s="9">
        <f t="shared" si="0"/>
        <v>45000</v>
      </c>
      <c r="Q4" s="9">
        <f t="shared" si="0"/>
        <v>45001</v>
      </c>
      <c r="R4" s="9">
        <f t="shared" si="0"/>
        <v>45002</v>
      </c>
      <c r="S4" s="9">
        <f t="shared" si="0"/>
        <v>45003</v>
      </c>
      <c r="T4" s="9">
        <f t="shared" si="0"/>
        <v>45004</v>
      </c>
      <c r="U4" s="9">
        <f t="shared" si="0"/>
        <v>45005</v>
      </c>
      <c r="V4" s="9">
        <f t="shared" si="0"/>
        <v>45006</v>
      </c>
      <c r="W4" s="9">
        <f t="shared" si="0"/>
        <v>45007</v>
      </c>
      <c r="X4" s="9">
        <f t="shared" si="0"/>
        <v>45008</v>
      </c>
      <c r="Y4" s="9">
        <f t="shared" si="0"/>
        <v>45009</v>
      </c>
      <c r="Z4" s="9">
        <f t="shared" si="0"/>
        <v>45010</v>
      </c>
      <c r="AA4" s="9">
        <f t="shared" si="0"/>
        <v>45011</v>
      </c>
      <c r="AB4" s="9">
        <f t="shared" si="0"/>
        <v>45012</v>
      </c>
      <c r="AC4" s="9">
        <f t="shared" si="0"/>
        <v>45013</v>
      </c>
      <c r="AD4" s="9">
        <f>AC4+1</f>
        <v>45014</v>
      </c>
      <c r="AE4" s="9">
        <f>AD4+1</f>
        <v>45015</v>
      </c>
      <c r="AF4" s="9">
        <f>AE4+1</f>
        <v>45016</v>
      </c>
      <c r="AG4" s="79" t="s">
        <v>3</v>
      </c>
      <c r="AH4" s="10"/>
    </row>
    <row r="5" spans="1:35" s="1" customFormat="1" ht="16.5" customHeight="1" x14ac:dyDescent="0.2">
      <c r="A5" s="77"/>
      <c r="B5" s="11">
        <f>WEEKDAY(B4)</f>
        <v>4</v>
      </c>
      <c r="C5" s="12">
        <f>WEEKDAY(C4)</f>
        <v>5</v>
      </c>
      <c r="D5" s="12">
        <f t="shared" ref="D5:AC5" si="1">WEEKDAY(D4)</f>
        <v>6</v>
      </c>
      <c r="E5" s="12">
        <f t="shared" si="1"/>
        <v>7</v>
      </c>
      <c r="F5" s="12">
        <f t="shared" si="1"/>
        <v>1</v>
      </c>
      <c r="G5" s="12">
        <f t="shared" si="1"/>
        <v>2</v>
      </c>
      <c r="H5" s="12">
        <f t="shared" si="1"/>
        <v>3</v>
      </c>
      <c r="I5" s="12">
        <f t="shared" si="1"/>
        <v>4</v>
      </c>
      <c r="J5" s="12">
        <f t="shared" si="1"/>
        <v>5</v>
      </c>
      <c r="K5" s="12">
        <f t="shared" si="1"/>
        <v>6</v>
      </c>
      <c r="L5" s="12">
        <f t="shared" si="1"/>
        <v>7</v>
      </c>
      <c r="M5" s="12">
        <f t="shared" si="1"/>
        <v>1</v>
      </c>
      <c r="N5" s="12">
        <f t="shared" si="1"/>
        <v>2</v>
      </c>
      <c r="O5" s="12">
        <f t="shared" si="1"/>
        <v>3</v>
      </c>
      <c r="P5" s="12">
        <f t="shared" si="1"/>
        <v>4</v>
      </c>
      <c r="Q5" s="12">
        <f t="shared" si="1"/>
        <v>5</v>
      </c>
      <c r="R5" s="12">
        <f t="shared" si="1"/>
        <v>6</v>
      </c>
      <c r="S5" s="12">
        <f t="shared" si="1"/>
        <v>7</v>
      </c>
      <c r="T5" s="12">
        <f t="shared" si="1"/>
        <v>1</v>
      </c>
      <c r="U5" s="12">
        <f t="shared" si="1"/>
        <v>2</v>
      </c>
      <c r="V5" s="12">
        <f t="shared" si="1"/>
        <v>3</v>
      </c>
      <c r="W5" s="12">
        <f t="shared" si="1"/>
        <v>4</v>
      </c>
      <c r="X5" s="12">
        <f t="shared" si="1"/>
        <v>5</v>
      </c>
      <c r="Y5" s="12">
        <f t="shared" si="1"/>
        <v>6</v>
      </c>
      <c r="Z5" s="12">
        <f t="shared" si="1"/>
        <v>7</v>
      </c>
      <c r="AA5" s="12">
        <f t="shared" si="1"/>
        <v>1</v>
      </c>
      <c r="AB5" s="12">
        <f t="shared" si="1"/>
        <v>2</v>
      </c>
      <c r="AC5" s="12">
        <f t="shared" si="1"/>
        <v>3</v>
      </c>
      <c r="AD5" s="12">
        <f>WEEKDAY(AD4)</f>
        <v>4</v>
      </c>
      <c r="AE5" s="12">
        <f>WEEKDAY(AE4)</f>
        <v>5</v>
      </c>
      <c r="AF5" s="12">
        <f>WEEKDAY(AF4)</f>
        <v>6</v>
      </c>
      <c r="AG5" s="80"/>
      <c r="AH5" s="10"/>
    </row>
    <row r="6" spans="1:35" s="1" customFormat="1" ht="16.5" customHeight="1" thickBot="1" x14ac:dyDescent="0.25">
      <c r="A6" s="78"/>
      <c r="B6" s="13" t="s">
        <v>67</v>
      </c>
      <c r="C6" s="13" t="s">
        <v>67</v>
      </c>
      <c r="D6" s="13" t="s">
        <v>67</v>
      </c>
      <c r="E6" s="13" t="s">
        <v>67</v>
      </c>
      <c r="F6" s="13" t="s">
        <v>68</v>
      </c>
      <c r="G6" s="13" t="s">
        <v>67</v>
      </c>
      <c r="H6" s="13" t="s">
        <v>67</v>
      </c>
      <c r="I6" s="13" t="s">
        <v>67</v>
      </c>
      <c r="J6" s="13" t="s">
        <v>67</v>
      </c>
      <c r="K6" s="13" t="s">
        <v>67</v>
      </c>
      <c r="L6" s="13" t="s">
        <v>67</v>
      </c>
      <c r="M6" s="13" t="s">
        <v>68</v>
      </c>
      <c r="N6" s="13" t="s">
        <v>67</v>
      </c>
      <c r="O6" s="13" t="s">
        <v>67</v>
      </c>
      <c r="P6" s="13" t="s">
        <v>67</v>
      </c>
      <c r="Q6" s="13" t="s">
        <v>67</v>
      </c>
      <c r="R6" s="13" t="s">
        <v>67</v>
      </c>
      <c r="S6" s="13" t="s">
        <v>67</v>
      </c>
      <c r="T6" s="13" t="s">
        <v>68</v>
      </c>
      <c r="U6" s="13" t="s">
        <v>67</v>
      </c>
      <c r="V6" s="13" t="s">
        <v>68</v>
      </c>
      <c r="W6" s="13" t="s">
        <v>67</v>
      </c>
      <c r="X6" s="13" t="s">
        <v>67</v>
      </c>
      <c r="Y6" s="13" t="s">
        <v>67</v>
      </c>
      <c r="Z6" s="13" t="s">
        <v>67</v>
      </c>
      <c r="AA6" s="13" t="s">
        <v>68</v>
      </c>
      <c r="AB6" s="13" t="s">
        <v>67</v>
      </c>
      <c r="AC6" s="13" t="s">
        <v>67</v>
      </c>
      <c r="AD6" s="13" t="s">
        <v>67</v>
      </c>
      <c r="AE6" s="13" t="s">
        <v>67</v>
      </c>
      <c r="AF6" s="13" t="s">
        <v>67</v>
      </c>
      <c r="AG6" s="81"/>
    </row>
    <row r="7" spans="1:35" s="1" customFormat="1" x14ac:dyDescent="0.2">
      <c r="A7" s="14" t="s">
        <v>4</v>
      </c>
      <c r="B7" s="15">
        <v>2541</v>
      </c>
      <c r="C7" s="16">
        <v>2541</v>
      </c>
      <c r="D7" s="16">
        <v>2051</v>
      </c>
      <c r="E7" s="16">
        <v>2142</v>
      </c>
      <c r="F7" s="16">
        <v>2123</v>
      </c>
      <c r="G7" s="16">
        <v>1997</v>
      </c>
      <c r="H7" s="16">
        <v>2360</v>
      </c>
      <c r="I7" s="16">
        <v>2686</v>
      </c>
      <c r="J7" s="16">
        <v>2687</v>
      </c>
      <c r="K7" s="16">
        <v>2650</v>
      </c>
      <c r="L7" s="16">
        <v>2704</v>
      </c>
      <c r="M7" s="16">
        <v>2541</v>
      </c>
      <c r="N7" s="16">
        <v>2595</v>
      </c>
      <c r="O7" s="16">
        <v>2795</v>
      </c>
      <c r="P7" s="16">
        <v>2777</v>
      </c>
      <c r="Q7" s="16">
        <v>2686</v>
      </c>
      <c r="R7" s="16">
        <v>2614</v>
      </c>
      <c r="S7" s="16">
        <v>2814</v>
      </c>
      <c r="T7" s="16">
        <v>2505</v>
      </c>
      <c r="U7" s="16">
        <v>2632</v>
      </c>
      <c r="V7" s="16">
        <v>2922</v>
      </c>
      <c r="W7" s="16">
        <v>2596</v>
      </c>
      <c r="X7" s="16">
        <v>2596</v>
      </c>
      <c r="Y7" s="16">
        <v>2650</v>
      </c>
      <c r="Z7" s="16">
        <v>2886</v>
      </c>
      <c r="AA7" s="16">
        <v>2415</v>
      </c>
      <c r="AB7" s="16">
        <v>2687</v>
      </c>
      <c r="AC7" s="16">
        <v>2378</v>
      </c>
      <c r="AD7" s="16">
        <v>2288</v>
      </c>
      <c r="AE7" s="16">
        <v>3122</v>
      </c>
      <c r="AF7" s="17">
        <v>2759</v>
      </c>
      <c r="AG7" s="18">
        <f t="shared" ref="AG7:AG54" si="2">SUM(B7:AF7)</f>
        <v>79740</v>
      </c>
    </row>
    <row r="8" spans="1:35" s="1" customFormat="1" x14ac:dyDescent="0.2">
      <c r="A8" s="14" t="s">
        <v>5</v>
      </c>
      <c r="B8" s="19">
        <v>2596</v>
      </c>
      <c r="C8" s="20">
        <v>2432</v>
      </c>
      <c r="D8" s="20">
        <v>2015</v>
      </c>
      <c r="E8" s="20">
        <v>2160</v>
      </c>
      <c r="F8" s="20">
        <v>2106</v>
      </c>
      <c r="G8" s="20">
        <v>2051</v>
      </c>
      <c r="H8" s="20">
        <v>2360</v>
      </c>
      <c r="I8" s="20">
        <v>2741</v>
      </c>
      <c r="J8" s="20">
        <v>2632</v>
      </c>
      <c r="K8" s="20">
        <v>2650</v>
      </c>
      <c r="L8" s="20">
        <v>2687</v>
      </c>
      <c r="M8" s="20">
        <v>2524</v>
      </c>
      <c r="N8" s="20">
        <v>2560</v>
      </c>
      <c r="O8" s="20">
        <v>2886</v>
      </c>
      <c r="P8" s="20">
        <v>2850</v>
      </c>
      <c r="Q8" s="20">
        <v>2705</v>
      </c>
      <c r="R8" s="20">
        <v>2596</v>
      </c>
      <c r="S8" s="20">
        <v>2904</v>
      </c>
      <c r="T8" s="20">
        <v>2487</v>
      </c>
      <c r="U8" s="20">
        <v>2650</v>
      </c>
      <c r="V8" s="20">
        <v>2941</v>
      </c>
      <c r="W8" s="20">
        <v>2541</v>
      </c>
      <c r="X8" s="20">
        <v>2559</v>
      </c>
      <c r="Y8" s="20">
        <v>2759</v>
      </c>
      <c r="Z8" s="20">
        <v>2850</v>
      </c>
      <c r="AA8" s="20">
        <v>2359</v>
      </c>
      <c r="AB8" s="20">
        <v>2614</v>
      </c>
      <c r="AC8" s="20">
        <v>1978</v>
      </c>
      <c r="AD8" s="20">
        <v>2323</v>
      </c>
      <c r="AE8" s="20">
        <v>2577</v>
      </c>
      <c r="AF8" s="21">
        <v>2741</v>
      </c>
      <c r="AG8" s="18">
        <f t="shared" si="2"/>
        <v>78834</v>
      </c>
    </row>
    <row r="9" spans="1:35" s="1" customFormat="1" x14ac:dyDescent="0.2">
      <c r="A9" s="22" t="s">
        <v>6</v>
      </c>
      <c r="B9" s="19">
        <v>2541</v>
      </c>
      <c r="C9" s="20">
        <v>2251</v>
      </c>
      <c r="D9" s="20">
        <v>1960</v>
      </c>
      <c r="E9" s="20">
        <v>2160</v>
      </c>
      <c r="F9" s="20">
        <v>1997</v>
      </c>
      <c r="G9" s="20">
        <v>2087</v>
      </c>
      <c r="H9" s="20">
        <v>2613</v>
      </c>
      <c r="I9" s="20">
        <v>2705</v>
      </c>
      <c r="J9" s="20">
        <v>2668</v>
      </c>
      <c r="K9" s="20">
        <v>2614</v>
      </c>
      <c r="L9" s="20">
        <v>2269</v>
      </c>
      <c r="M9" s="20">
        <v>2504</v>
      </c>
      <c r="N9" s="20">
        <v>2577</v>
      </c>
      <c r="O9" s="20">
        <v>2886</v>
      </c>
      <c r="P9" s="20">
        <v>2886</v>
      </c>
      <c r="Q9" s="20">
        <v>2632</v>
      </c>
      <c r="R9" s="20">
        <v>2668</v>
      </c>
      <c r="S9" s="20">
        <v>2922</v>
      </c>
      <c r="T9" s="20">
        <v>2487</v>
      </c>
      <c r="U9" s="20">
        <v>2705</v>
      </c>
      <c r="V9" s="20">
        <v>2977</v>
      </c>
      <c r="W9" s="20">
        <v>2578</v>
      </c>
      <c r="X9" s="20">
        <v>2523</v>
      </c>
      <c r="Y9" s="20">
        <v>2814</v>
      </c>
      <c r="Z9" s="20">
        <v>3177</v>
      </c>
      <c r="AA9" s="20">
        <v>2378</v>
      </c>
      <c r="AB9" s="20">
        <v>2704</v>
      </c>
      <c r="AC9" s="20">
        <v>1961</v>
      </c>
      <c r="AD9" s="20">
        <v>2323</v>
      </c>
      <c r="AE9" s="20">
        <v>2451</v>
      </c>
      <c r="AF9" s="21">
        <v>2669</v>
      </c>
      <c r="AG9" s="18">
        <f t="shared" si="2"/>
        <v>78687</v>
      </c>
    </row>
    <row r="10" spans="1:35" s="1" customFormat="1" ht="14.25" customHeight="1" x14ac:dyDescent="0.2">
      <c r="A10" s="22" t="s">
        <v>7</v>
      </c>
      <c r="B10" s="19">
        <v>2542</v>
      </c>
      <c r="C10" s="20">
        <v>2251</v>
      </c>
      <c r="D10" s="20">
        <v>2051</v>
      </c>
      <c r="E10" s="20">
        <v>2106</v>
      </c>
      <c r="F10" s="20">
        <v>2214</v>
      </c>
      <c r="G10" s="20">
        <v>2233</v>
      </c>
      <c r="H10" s="20">
        <v>2632</v>
      </c>
      <c r="I10" s="20">
        <v>2686</v>
      </c>
      <c r="J10" s="20">
        <v>2650</v>
      </c>
      <c r="K10" s="20">
        <v>2669</v>
      </c>
      <c r="L10" s="20">
        <v>2342</v>
      </c>
      <c r="M10" s="20">
        <v>2524</v>
      </c>
      <c r="N10" s="20">
        <v>2524</v>
      </c>
      <c r="O10" s="20">
        <v>2905</v>
      </c>
      <c r="P10" s="20">
        <v>2832</v>
      </c>
      <c r="Q10" s="20">
        <v>2704</v>
      </c>
      <c r="R10" s="20">
        <v>2687</v>
      </c>
      <c r="S10" s="20">
        <v>2796</v>
      </c>
      <c r="T10" s="20">
        <v>2486</v>
      </c>
      <c r="U10" s="20">
        <v>2722</v>
      </c>
      <c r="V10" s="20">
        <v>3013</v>
      </c>
      <c r="W10" s="20">
        <v>2668</v>
      </c>
      <c r="X10" s="20">
        <v>2578</v>
      </c>
      <c r="Y10" s="20">
        <v>2686</v>
      </c>
      <c r="Z10" s="20">
        <v>3104</v>
      </c>
      <c r="AA10" s="20">
        <v>2433</v>
      </c>
      <c r="AB10" s="20">
        <v>2687</v>
      </c>
      <c r="AC10" s="20">
        <v>2123</v>
      </c>
      <c r="AD10" s="20">
        <v>2397</v>
      </c>
      <c r="AE10" s="20">
        <v>2341</v>
      </c>
      <c r="AF10" s="21">
        <v>2722</v>
      </c>
      <c r="AG10" s="18">
        <f t="shared" si="2"/>
        <v>79308</v>
      </c>
    </row>
    <row r="11" spans="1:35" s="1" customFormat="1" ht="14.25" customHeight="1" x14ac:dyDescent="0.2">
      <c r="A11" s="22" t="s">
        <v>8</v>
      </c>
      <c r="B11" s="19">
        <v>2613</v>
      </c>
      <c r="C11" s="20">
        <v>2305</v>
      </c>
      <c r="D11" s="20">
        <v>2124</v>
      </c>
      <c r="E11" s="20">
        <v>2196</v>
      </c>
      <c r="F11" s="20">
        <v>2233</v>
      </c>
      <c r="G11" s="20">
        <v>2106</v>
      </c>
      <c r="H11" s="20">
        <v>2614</v>
      </c>
      <c r="I11" s="20">
        <v>2759</v>
      </c>
      <c r="J11" s="20">
        <v>2759</v>
      </c>
      <c r="K11" s="20">
        <v>2632</v>
      </c>
      <c r="L11" s="20">
        <v>2377</v>
      </c>
      <c r="M11" s="20">
        <v>2523</v>
      </c>
      <c r="N11" s="20">
        <v>2632</v>
      </c>
      <c r="O11" s="20">
        <v>2940</v>
      </c>
      <c r="P11" s="20">
        <v>2832</v>
      </c>
      <c r="Q11" s="20">
        <v>2723</v>
      </c>
      <c r="R11" s="20">
        <v>2759</v>
      </c>
      <c r="S11" s="20">
        <v>2777</v>
      </c>
      <c r="T11" s="20">
        <v>2524</v>
      </c>
      <c r="U11" s="20">
        <v>2687</v>
      </c>
      <c r="V11" s="20">
        <v>3086</v>
      </c>
      <c r="W11" s="20">
        <v>2705</v>
      </c>
      <c r="X11" s="20">
        <v>2613</v>
      </c>
      <c r="Y11" s="20">
        <v>2832</v>
      </c>
      <c r="Z11" s="20">
        <v>3122</v>
      </c>
      <c r="AA11" s="20">
        <v>2504</v>
      </c>
      <c r="AB11" s="20">
        <v>2741</v>
      </c>
      <c r="AC11" s="20">
        <v>2160</v>
      </c>
      <c r="AD11" s="20">
        <v>2468</v>
      </c>
      <c r="AE11" s="20">
        <v>2451</v>
      </c>
      <c r="AF11" s="21">
        <v>2796</v>
      </c>
      <c r="AG11" s="18">
        <f t="shared" si="2"/>
        <v>80593</v>
      </c>
    </row>
    <row r="12" spans="1:35" s="1" customFormat="1" ht="14.25" customHeight="1" x14ac:dyDescent="0.2">
      <c r="A12" s="22" t="s">
        <v>9</v>
      </c>
      <c r="B12" s="19">
        <v>2632</v>
      </c>
      <c r="C12" s="20">
        <v>2360</v>
      </c>
      <c r="D12" s="20">
        <v>2124</v>
      </c>
      <c r="E12" s="20">
        <v>2124</v>
      </c>
      <c r="F12" s="20">
        <v>2305</v>
      </c>
      <c r="G12" s="20">
        <v>2142</v>
      </c>
      <c r="H12" s="20">
        <v>2687</v>
      </c>
      <c r="I12" s="20">
        <v>2778</v>
      </c>
      <c r="J12" s="20">
        <v>2723</v>
      </c>
      <c r="K12" s="20">
        <v>2740</v>
      </c>
      <c r="L12" s="20">
        <v>2288</v>
      </c>
      <c r="M12" s="20">
        <v>2523</v>
      </c>
      <c r="N12" s="20">
        <v>2577</v>
      </c>
      <c r="O12" s="20">
        <v>2941</v>
      </c>
      <c r="P12" s="20">
        <v>2831</v>
      </c>
      <c r="Q12" s="20">
        <v>2723</v>
      </c>
      <c r="R12" s="20">
        <v>2795</v>
      </c>
      <c r="S12" s="20">
        <v>2795</v>
      </c>
      <c r="T12" s="20">
        <v>2505</v>
      </c>
      <c r="U12" s="20">
        <v>2759</v>
      </c>
      <c r="V12" s="20">
        <v>3104</v>
      </c>
      <c r="W12" s="20">
        <v>2777</v>
      </c>
      <c r="X12" s="20">
        <v>2651</v>
      </c>
      <c r="Y12" s="20">
        <v>2868</v>
      </c>
      <c r="Z12" s="20">
        <v>2995</v>
      </c>
      <c r="AA12" s="20">
        <v>2505</v>
      </c>
      <c r="AB12" s="20">
        <v>2831</v>
      </c>
      <c r="AC12" s="20">
        <v>2215</v>
      </c>
      <c r="AD12" s="20">
        <v>2451</v>
      </c>
      <c r="AE12" s="20">
        <v>2414</v>
      </c>
      <c r="AF12" s="21">
        <v>2777</v>
      </c>
      <c r="AG12" s="18">
        <f t="shared" si="2"/>
        <v>80940</v>
      </c>
    </row>
    <row r="13" spans="1:35" s="1" customFormat="1" ht="14.25" customHeight="1" x14ac:dyDescent="0.2">
      <c r="A13" s="22" t="s">
        <v>10</v>
      </c>
      <c r="B13" s="19">
        <v>2632</v>
      </c>
      <c r="C13" s="20">
        <v>2378</v>
      </c>
      <c r="D13" s="20">
        <v>2069</v>
      </c>
      <c r="E13" s="20">
        <v>2160</v>
      </c>
      <c r="F13" s="20">
        <v>2160</v>
      </c>
      <c r="G13" s="20">
        <v>2142</v>
      </c>
      <c r="H13" s="20">
        <v>2632</v>
      </c>
      <c r="I13" s="20">
        <v>2741</v>
      </c>
      <c r="J13" s="20">
        <v>2705</v>
      </c>
      <c r="K13" s="20">
        <v>2687</v>
      </c>
      <c r="L13" s="20">
        <v>2269</v>
      </c>
      <c r="M13" s="20">
        <v>2541</v>
      </c>
      <c r="N13" s="20">
        <v>2523</v>
      </c>
      <c r="O13" s="20">
        <v>2977</v>
      </c>
      <c r="P13" s="20">
        <v>2832</v>
      </c>
      <c r="Q13" s="20">
        <v>2741</v>
      </c>
      <c r="R13" s="20">
        <v>2705</v>
      </c>
      <c r="S13" s="20">
        <v>2723</v>
      </c>
      <c r="T13" s="20">
        <v>2523</v>
      </c>
      <c r="U13" s="20">
        <v>2723</v>
      </c>
      <c r="V13" s="20">
        <v>3049</v>
      </c>
      <c r="W13" s="20">
        <v>2759</v>
      </c>
      <c r="X13" s="20">
        <v>2595</v>
      </c>
      <c r="Y13" s="20">
        <v>2813</v>
      </c>
      <c r="Z13" s="20">
        <v>3249</v>
      </c>
      <c r="AA13" s="20">
        <v>2451</v>
      </c>
      <c r="AB13" s="20">
        <v>2396</v>
      </c>
      <c r="AC13" s="20">
        <v>2305</v>
      </c>
      <c r="AD13" s="20">
        <v>2359</v>
      </c>
      <c r="AE13" s="20">
        <v>2487</v>
      </c>
      <c r="AF13" s="21">
        <v>2795</v>
      </c>
      <c r="AG13" s="18">
        <f t="shared" si="2"/>
        <v>80121</v>
      </c>
    </row>
    <row r="14" spans="1:35" s="1" customFormat="1" ht="14.25" customHeight="1" x14ac:dyDescent="0.2">
      <c r="A14" s="22" t="s">
        <v>11</v>
      </c>
      <c r="B14" s="19">
        <v>2596</v>
      </c>
      <c r="C14" s="20">
        <v>2360</v>
      </c>
      <c r="D14" s="20">
        <v>2033</v>
      </c>
      <c r="E14" s="20">
        <v>2142</v>
      </c>
      <c r="F14" s="20">
        <v>2051</v>
      </c>
      <c r="G14" s="20">
        <v>2141</v>
      </c>
      <c r="H14" s="20">
        <v>2759</v>
      </c>
      <c r="I14" s="20">
        <v>2777</v>
      </c>
      <c r="J14" s="20">
        <v>2686</v>
      </c>
      <c r="K14" s="20">
        <v>2705</v>
      </c>
      <c r="L14" s="20">
        <v>2214</v>
      </c>
      <c r="M14" s="20">
        <v>2578</v>
      </c>
      <c r="N14" s="20">
        <v>2287</v>
      </c>
      <c r="O14" s="20">
        <v>2904</v>
      </c>
      <c r="P14" s="20">
        <v>2923</v>
      </c>
      <c r="Q14" s="20">
        <v>2795</v>
      </c>
      <c r="R14" s="20">
        <v>2759</v>
      </c>
      <c r="S14" s="20">
        <v>2904</v>
      </c>
      <c r="T14" s="20">
        <v>2559</v>
      </c>
      <c r="U14" s="20">
        <v>2723</v>
      </c>
      <c r="V14" s="20">
        <v>3123</v>
      </c>
      <c r="W14" s="20">
        <v>2723</v>
      </c>
      <c r="X14" s="20">
        <v>2705</v>
      </c>
      <c r="Y14" s="20">
        <v>2832</v>
      </c>
      <c r="Z14" s="20">
        <v>2832</v>
      </c>
      <c r="AA14" s="20">
        <v>2469</v>
      </c>
      <c r="AB14" s="20">
        <v>2342</v>
      </c>
      <c r="AC14" s="20">
        <v>2414</v>
      </c>
      <c r="AD14" s="20">
        <v>2415</v>
      </c>
      <c r="AE14" s="20">
        <v>2396</v>
      </c>
      <c r="AF14" s="21">
        <v>2832</v>
      </c>
      <c r="AG14" s="18">
        <f t="shared" si="2"/>
        <v>79979</v>
      </c>
    </row>
    <row r="15" spans="1:35" s="1" customFormat="1" ht="14.25" customHeight="1" x14ac:dyDescent="0.2">
      <c r="A15" s="22" t="s">
        <v>12</v>
      </c>
      <c r="B15" s="19">
        <v>2723</v>
      </c>
      <c r="C15" s="20">
        <v>2414</v>
      </c>
      <c r="D15" s="20">
        <v>1906</v>
      </c>
      <c r="E15" s="20">
        <v>2251</v>
      </c>
      <c r="F15" s="20">
        <v>2088</v>
      </c>
      <c r="G15" s="20">
        <v>2233</v>
      </c>
      <c r="H15" s="20">
        <v>2995</v>
      </c>
      <c r="I15" s="20">
        <v>2832</v>
      </c>
      <c r="J15" s="20">
        <v>2777</v>
      </c>
      <c r="K15" s="20">
        <v>2668</v>
      </c>
      <c r="L15" s="20">
        <v>2360</v>
      </c>
      <c r="M15" s="20">
        <v>2577</v>
      </c>
      <c r="N15" s="20">
        <v>2251</v>
      </c>
      <c r="O15" s="20">
        <v>2977</v>
      </c>
      <c r="P15" s="20">
        <v>2940</v>
      </c>
      <c r="Q15" s="20">
        <v>2796</v>
      </c>
      <c r="R15" s="20">
        <v>2741</v>
      </c>
      <c r="S15" s="20">
        <v>2905</v>
      </c>
      <c r="T15" s="20">
        <v>2578</v>
      </c>
      <c r="U15" s="20">
        <v>2722</v>
      </c>
      <c r="V15" s="20">
        <v>3158</v>
      </c>
      <c r="W15" s="20">
        <v>2832</v>
      </c>
      <c r="X15" s="20">
        <v>2723</v>
      </c>
      <c r="Y15" s="20">
        <v>2886</v>
      </c>
      <c r="Z15" s="20">
        <v>3122</v>
      </c>
      <c r="AA15" s="20">
        <v>2486</v>
      </c>
      <c r="AB15" s="20">
        <v>2396</v>
      </c>
      <c r="AC15" s="20">
        <v>2396</v>
      </c>
      <c r="AD15" s="20">
        <v>2450</v>
      </c>
      <c r="AE15" s="20">
        <v>2450</v>
      </c>
      <c r="AF15" s="21">
        <v>2904</v>
      </c>
      <c r="AG15" s="18">
        <f t="shared" si="2"/>
        <v>81537</v>
      </c>
    </row>
    <row r="16" spans="1:35" s="1" customFormat="1" ht="14.25" customHeight="1" x14ac:dyDescent="0.2">
      <c r="A16" s="22" t="s">
        <v>13</v>
      </c>
      <c r="B16" s="19">
        <v>2632</v>
      </c>
      <c r="C16" s="20">
        <v>2360</v>
      </c>
      <c r="D16" s="20">
        <v>1961</v>
      </c>
      <c r="E16" s="20">
        <v>2359</v>
      </c>
      <c r="F16" s="20">
        <v>2033</v>
      </c>
      <c r="G16" s="20">
        <v>2451</v>
      </c>
      <c r="H16" s="20">
        <v>3086</v>
      </c>
      <c r="I16" s="20">
        <v>2831</v>
      </c>
      <c r="J16" s="20">
        <v>2505</v>
      </c>
      <c r="K16" s="20">
        <v>2668</v>
      </c>
      <c r="L16" s="20">
        <v>2341</v>
      </c>
      <c r="M16" s="20">
        <v>2614</v>
      </c>
      <c r="N16" s="20">
        <v>2287</v>
      </c>
      <c r="O16" s="20">
        <v>3068</v>
      </c>
      <c r="P16" s="20">
        <v>3013</v>
      </c>
      <c r="Q16" s="20">
        <v>2886</v>
      </c>
      <c r="R16" s="20">
        <v>2850</v>
      </c>
      <c r="S16" s="20">
        <v>2904</v>
      </c>
      <c r="T16" s="20">
        <v>2486</v>
      </c>
      <c r="U16" s="20">
        <v>2796</v>
      </c>
      <c r="V16" s="20">
        <v>3213</v>
      </c>
      <c r="W16" s="20">
        <v>2940</v>
      </c>
      <c r="X16" s="20">
        <v>2614</v>
      </c>
      <c r="Y16" s="20">
        <v>2959</v>
      </c>
      <c r="Z16" s="20">
        <v>3140</v>
      </c>
      <c r="AA16" s="20">
        <v>2560</v>
      </c>
      <c r="AB16" s="20">
        <v>2432</v>
      </c>
      <c r="AC16" s="20">
        <v>2505</v>
      </c>
      <c r="AD16" s="20">
        <v>2487</v>
      </c>
      <c r="AE16" s="20">
        <v>2687</v>
      </c>
      <c r="AF16" s="21">
        <v>2923</v>
      </c>
      <c r="AG16" s="18">
        <f t="shared" si="2"/>
        <v>82591</v>
      </c>
    </row>
    <row r="17" spans="1:33" s="1" customFormat="1" ht="14.25" customHeight="1" x14ac:dyDescent="0.2">
      <c r="A17" s="22" t="s">
        <v>14</v>
      </c>
      <c r="B17" s="19">
        <v>2614</v>
      </c>
      <c r="C17" s="20">
        <v>2523</v>
      </c>
      <c r="D17" s="20">
        <v>1633</v>
      </c>
      <c r="E17" s="20">
        <v>2106</v>
      </c>
      <c r="F17" s="20">
        <v>1851</v>
      </c>
      <c r="G17" s="20">
        <v>2287</v>
      </c>
      <c r="H17" s="20">
        <v>3013</v>
      </c>
      <c r="I17" s="20">
        <v>2723</v>
      </c>
      <c r="J17" s="20">
        <v>2542</v>
      </c>
      <c r="K17" s="20">
        <v>2777</v>
      </c>
      <c r="L17" s="20">
        <v>2124</v>
      </c>
      <c r="M17" s="20">
        <v>2632</v>
      </c>
      <c r="N17" s="20">
        <v>1761</v>
      </c>
      <c r="O17" s="20">
        <v>2777</v>
      </c>
      <c r="P17" s="20">
        <v>2850</v>
      </c>
      <c r="Q17" s="20">
        <v>2668</v>
      </c>
      <c r="R17" s="20">
        <v>2668</v>
      </c>
      <c r="S17" s="20">
        <v>2777</v>
      </c>
      <c r="T17" s="20">
        <v>2342</v>
      </c>
      <c r="U17" s="20">
        <v>2668</v>
      </c>
      <c r="V17" s="20">
        <v>3104</v>
      </c>
      <c r="W17" s="20">
        <v>2868</v>
      </c>
      <c r="X17" s="20">
        <v>2595</v>
      </c>
      <c r="Y17" s="20">
        <v>2868</v>
      </c>
      <c r="Z17" s="20">
        <v>2886</v>
      </c>
      <c r="AA17" s="20">
        <v>2795</v>
      </c>
      <c r="AB17" s="20">
        <v>2215</v>
      </c>
      <c r="AC17" s="20">
        <v>2505</v>
      </c>
      <c r="AD17" s="20">
        <v>2305</v>
      </c>
      <c r="AE17" s="20">
        <v>2759</v>
      </c>
      <c r="AF17" s="21">
        <v>2850</v>
      </c>
      <c r="AG17" s="18">
        <f t="shared" si="2"/>
        <v>79086</v>
      </c>
    </row>
    <row r="18" spans="1:33" s="1" customFormat="1" ht="14.25" customHeight="1" x14ac:dyDescent="0.2">
      <c r="A18" s="22" t="s">
        <v>15</v>
      </c>
      <c r="B18" s="19">
        <v>2541</v>
      </c>
      <c r="C18" s="20">
        <v>2523</v>
      </c>
      <c r="D18" s="20">
        <v>1743</v>
      </c>
      <c r="E18" s="20">
        <v>1960</v>
      </c>
      <c r="F18" s="20">
        <v>1779</v>
      </c>
      <c r="G18" s="20">
        <v>2124</v>
      </c>
      <c r="H18" s="20">
        <v>2795</v>
      </c>
      <c r="I18" s="20">
        <v>2469</v>
      </c>
      <c r="J18" s="20">
        <v>2450</v>
      </c>
      <c r="K18" s="20">
        <v>2651</v>
      </c>
      <c r="L18" s="20">
        <v>2033</v>
      </c>
      <c r="M18" s="20">
        <v>2614</v>
      </c>
      <c r="N18" s="20">
        <v>2088</v>
      </c>
      <c r="O18" s="20">
        <v>2723</v>
      </c>
      <c r="P18" s="20">
        <v>2632</v>
      </c>
      <c r="Q18" s="20">
        <v>2560</v>
      </c>
      <c r="R18" s="20">
        <v>2614</v>
      </c>
      <c r="S18" s="20">
        <v>2632</v>
      </c>
      <c r="T18" s="20">
        <v>2342</v>
      </c>
      <c r="U18" s="20">
        <v>2759</v>
      </c>
      <c r="V18" s="20">
        <v>3013</v>
      </c>
      <c r="W18" s="20">
        <v>2850</v>
      </c>
      <c r="X18" s="20">
        <v>2487</v>
      </c>
      <c r="Y18" s="20">
        <v>2723</v>
      </c>
      <c r="Z18" s="20">
        <v>2904</v>
      </c>
      <c r="AA18" s="20">
        <v>2777</v>
      </c>
      <c r="AB18" s="20">
        <v>2323</v>
      </c>
      <c r="AC18" s="20">
        <v>2324</v>
      </c>
      <c r="AD18" s="20">
        <v>2269</v>
      </c>
      <c r="AE18" s="20">
        <v>2614</v>
      </c>
      <c r="AF18" s="21">
        <v>2759</v>
      </c>
      <c r="AG18" s="18">
        <f t="shared" si="2"/>
        <v>77075</v>
      </c>
    </row>
    <row r="19" spans="1:33" s="1" customFormat="1" ht="14.25" customHeight="1" x14ac:dyDescent="0.2">
      <c r="A19" s="22" t="s">
        <v>16</v>
      </c>
      <c r="B19" s="19">
        <v>2451</v>
      </c>
      <c r="C19" s="20">
        <v>2578</v>
      </c>
      <c r="D19" s="20">
        <v>1888</v>
      </c>
      <c r="E19" s="20">
        <v>1997</v>
      </c>
      <c r="F19" s="20">
        <v>1924</v>
      </c>
      <c r="G19" s="20">
        <v>2196</v>
      </c>
      <c r="H19" s="20">
        <v>2723</v>
      </c>
      <c r="I19" s="20">
        <v>2414</v>
      </c>
      <c r="J19" s="20">
        <v>2578</v>
      </c>
      <c r="K19" s="20">
        <v>2650</v>
      </c>
      <c r="L19" s="20">
        <v>2033</v>
      </c>
      <c r="M19" s="20">
        <v>2614</v>
      </c>
      <c r="N19" s="20">
        <v>2341</v>
      </c>
      <c r="O19" s="20">
        <v>2868</v>
      </c>
      <c r="P19" s="20">
        <v>2578</v>
      </c>
      <c r="Q19" s="20">
        <v>2722</v>
      </c>
      <c r="R19" s="20">
        <v>2850</v>
      </c>
      <c r="S19" s="20">
        <v>2596</v>
      </c>
      <c r="T19" s="20">
        <v>2341</v>
      </c>
      <c r="U19" s="20">
        <v>2668</v>
      </c>
      <c r="V19" s="20">
        <v>3050</v>
      </c>
      <c r="W19" s="20">
        <v>2923</v>
      </c>
      <c r="X19" s="20">
        <v>2233</v>
      </c>
      <c r="Y19" s="20">
        <v>2741</v>
      </c>
      <c r="Z19" s="20">
        <v>2814</v>
      </c>
      <c r="AA19" s="20">
        <v>2832</v>
      </c>
      <c r="AB19" s="20">
        <v>2306</v>
      </c>
      <c r="AC19" s="20">
        <v>2396</v>
      </c>
      <c r="AD19" s="20">
        <v>2215</v>
      </c>
      <c r="AE19" s="20">
        <v>2596</v>
      </c>
      <c r="AF19" s="21">
        <v>2850</v>
      </c>
      <c r="AG19" s="18">
        <f t="shared" si="2"/>
        <v>77966</v>
      </c>
    </row>
    <row r="20" spans="1:33" s="1" customFormat="1" ht="14.25" customHeight="1" x14ac:dyDescent="0.2">
      <c r="A20" s="22" t="s">
        <v>17</v>
      </c>
      <c r="B20" s="19">
        <v>2396</v>
      </c>
      <c r="C20" s="20">
        <v>2141</v>
      </c>
      <c r="D20" s="20">
        <v>1797</v>
      </c>
      <c r="E20" s="20">
        <v>2160</v>
      </c>
      <c r="F20" s="20">
        <v>2233</v>
      </c>
      <c r="G20" s="20">
        <v>2124</v>
      </c>
      <c r="H20" s="20">
        <v>2886</v>
      </c>
      <c r="I20" s="20">
        <v>2614</v>
      </c>
      <c r="J20" s="20">
        <v>2505</v>
      </c>
      <c r="K20" s="20">
        <v>2523</v>
      </c>
      <c r="L20" s="20">
        <v>2178</v>
      </c>
      <c r="M20" s="20">
        <v>2505</v>
      </c>
      <c r="N20" s="20">
        <v>2414</v>
      </c>
      <c r="O20" s="20">
        <v>2559</v>
      </c>
      <c r="P20" s="20">
        <v>2396</v>
      </c>
      <c r="Q20" s="20">
        <v>2687</v>
      </c>
      <c r="R20" s="20">
        <v>2668</v>
      </c>
      <c r="S20" s="20">
        <v>2596</v>
      </c>
      <c r="T20" s="20">
        <v>2287</v>
      </c>
      <c r="U20" s="20">
        <v>2651</v>
      </c>
      <c r="V20" s="20">
        <v>3031</v>
      </c>
      <c r="W20" s="20">
        <v>2904</v>
      </c>
      <c r="X20" s="20">
        <v>2087</v>
      </c>
      <c r="Y20" s="20">
        <v>2668</v>
      </c>
      <c r="Z20" s="20">
        <v>2850</v>
      </c>
      <c r="AA20" s="20">
        <v>2995</v>
      </c>
      <c r="AB20" s="20">
        <v>2251</v>
      </c>
      <c r="AC20" s="20">
        <v>2196</v>
      </c>
      <c r="AD20" s="20">
        <v>2105</v>
      </c>
      <c r="AE20" s="20">
        <v>2432</v>
      </c>
      <c r="AF20" s="21">
        <v>2886</v>
      </c>
      <c r="AG20" s="18">
        <f t="shared" si="2"/>
        <v>76725</v>
      </c>
    </row>
    <row r="21" spans="1:33" s="1" customFormat="1" ht="14.25" customHeight="1" x14ac:dyDescent="0.2">
      <c r="A21" s="22" t="s">
        <v>18</v>
      </c>
      <c r="B21" s="19">
        <v>2541</v>
      </c>
      <c r="C21" s="20">
        <v>2142</v>
      </c>
      <c r="D21" s="20">
        <v>1851</v>
      </c>
      <c r="E21" s="20">
        <v>2324</v>
      </c>
      <c r="F21" s="20">
        <v>2342</v>
      </c>
      <c r="G21" s="20">
        <v>1960</v>
      </c>
      <c r="H21" s="20">
        <v>2886</v>
      </c>
      <c r="I21" s="20">
        <v>2559</v>
      </c>
      <c r="J21" s="20">
        <v>2468</v>
      </c>
      <c r="K21" s="20">
        <v>2487</v>
      </c>
      <c r="L21" s="20">
        <v>2288</v>
      </c>
      <c r="M21" s="20">
        <v>2596</v>
      </c>
      <c r="N21" s="20">
        <v>2560</v>
      </c>
      <c r="O21" s="20">
        <v>2614</v>
      </c>
      <c r="P21" s="20">
        <v>2432</v>
      </c>
      <c r="Q21" s="20">
        <v>2813</v>
      </c>
      <c r="R21" s="20">
        <v>2795</v>
      </c>
      <c r="S21" s="20">
        <v>2595</v>
      </c>
      <c r="T21" s="20">
        <v>2360</v>
      </c>
      <c r="U21" s="20">
        <v>2595</v>
      </c>
      <c r="V21" s="20">
        <v>2922</v>
      </c>
      <c r="W21" s="20">
        <v>2704</v>
      </c>
      <c r="X21" s="20">
        <v>1997</v>
      </c>
      <c r="Y21" s="20">
        <v>2578</v>
      </c>
      <c r="Z21" s="20">
        <v>2959</v>
      </c>
      <c r="AA21" s="20">
        <v>2868</v>
      </c>
      <c r="AB21" s="20">
        <v>2087</v>
      </c>
      <c r="AC21" s="20">
        <v>2215</v>
      </c>
      <c r="AD21" s="20">
        <v>2124</v>
      </c>
      <c r="AE21" s="20">
        <v>2160</v>
      </c>
      <c r="AF21" s="21">
        <v>2850</v>
      </c>
      <c r="AG21" s="18">
        <f t="shared" si="2"/>
        <v>76672</v>
      </c>
    </row>
    <row r="22" spans="1:33" s="1" customFormat="1" ht="14.25" customHeight="1" x14ac:dyDescent="0.2">
      <c r="A22" s="22" t="s">
        <v>19</v>
      </c>
      <c r="B22" s="19">
        <v>2160</v>
      </c>
      <c r="C22" s="20">
        <v>2233</v>
      </c>
      <c r="D22" s="20">
        <v>2088</v>
      </c>
      <c r="E22" s="20">
        <v>2268</v>
      </c>
      <c r="F22" s="20">
        <v>2396</v>
      </c>
      <c r="G22" s="20">
        <v>1942</v>
      </c>
      <c r="H22" s="20">
        <v>2487</v>
      </c>
      <c r="I22" s="20">
        <v>2451</v>
      </c>
      <c r="J22" s="20">
        <v>2523</v>
      </c>
      <c r="K22" s="20">
        <v>2523</v>
      </c>
      <c r="L22" s="20">
        <v>2613</v>
      </c>
      <c r="M22" s="20">
        <v>2523</v>
      </c>
      <c r="N22" s="20">
        <v>2505</v>
      </c>
      <c r="O22" s="20">
        <v>2214</v>
      </c>
      <c r="P22" s="20">
        <v>2396</v>
      </c>
      <c r="Q22" s="20">
        <v>2433</v>
      </c>
      <c r="R22" s="20">
        <v>2705</v>
      </c>
      <c r="S22" s="20">
        <v>2560</v>
      </c>
      <c r="T22" s="20">
        <v>2305</v>
      </c>
      <c r="U22" s="20">
        <v>2614</v>
      </c>
      <c r="V22" s="20">
        <v>2941</v>
      </c>
      <c r="W22" s="20">
        <v>2560</v>
      </c>
      <c r="X22" s="20">
        <v>1997</v>
      </c>
      <c r="Y22" s="20">
        <v>2505</v>
      </c>
      <c r="Z22" s="20">
        <v>2722</v>
      </c>
      <c r="AA22" s="20">
        <v>2777</v>
      </c>
      <c r="AB22" s="20">
        <v>2015</v>
      </c>
      <c r="AC22" s="20">
        <v>2142</v>
      </c>
      <c r="AD22" s="20">
        <v>2197</v>
      </c>
      <c r="AE22" s="20">
        <v>2106</v>
      </c>
      <c r="AF22" s="21">
        <v>2704</v>
      </c>
      <c r="AG22" s="18">
        <f t="shared" si="2"/>
        <v>74605</v>
      </c>
    </row>
    <row r="23" spans="1:33" s="1" customFormat="1" ht="14.25" customHeight="1" x14ac:dyDescent="0.2">
      <c r="A23" s="22" t="s">
        <v>20</v>
      </c>
      <c r="B23" s="19">
        <v>1997</v>
      </c>
      <c r="C23" s="20">
        <v>2015</v>
      </c>
      <c r="D23" s="20">
        <v>1978</v>
      </c>
      <c r="E23" s="20">
        <v>2197</v>
      </c>
      <c r="F23" s="20">
        <v>2341</v>
      </c>
      <c r="G23" s="20">
        <v>1852</v>
      </c>
      <c r="H23" s="20">
        <v>2324</v>
      </c>
      <c r="I23" s="20">
        <v>2341</v>
      </c>
      <c r="J23" s="20">
        <v>2433</v>
      </c>
      <c r="K23" s="20">
        <v>2450</v>
      </c>
      <c r="L23" s="20">
        <v>2578</v>
      </c>
      <c r="M23" s="20">
        <v>2541</v>
      </c>
      <c r="N23" s="20">
        <v>2505</v>
      </c>
      <c r="O23" s="20">
        <v>2142</v>
      </c>
      <c r="P23" s="20">
        <v>2287</v>
      </c>
      <c r="Q23" s="20">
        <v>2287</v>
      </c>
      <c r="R23" s="20">
        <v>2614</v>
      </c>
      <c r="S23" s="20">
        <v>2432</v>
      </c>
      <c r="T23" s="20">
        <v>2396</v>
      </c>
      <c r="U23" s="20">
        <v>2487</v>
      </c>
      <c r="V23" s="20">
        <v>2850</v>
      </c>
      <c r="W23" s="20">
        <v>2450</v>
      </c>
      <c r="X23" s="20">
        <v>1906</v>
      </c>
      <c r="Y23" s="20">
        <v>2359</v>
      </c>
      <c r="Z23" s="20">
        <v>2596</v>
      </c>
      <c r="AA23" s="20">
        <v>2614</v>
      </c>
      <c r="AB23" s="20">
        <v>1888</v>
      </c>
      <c r="AC23" s="20">
        <v>2105</v>
      </c>
      <c r="AD23" s="20">
        <v>2196</v>
      </c>
      <c r="AE23" s="20">
        <v>2015</v>
      </c>
      <c r="AF23" s="21">
        <v>2687</v>
      </c>
      <c r="AG23" s="18">
        <f t="shared" si="2"/>
        <v>71863</v>
      </c>
    </row>
    <row r="24" spans="1:33" s="1" customFormat="1" ht="14.25" customHeight="1" x14ac:dyDescent="0.2">
      <c r="A24" s="22" t="s">
        <v>21</v>
      </c>
      <c r="B24" s="19">
        <v>1851</v>
      </c>
      <c r="C24" s="20">
        <v>1870</v>
      </c>
      <c r="D24" s="20">
        <v>1888</v>
      </c>
      <c r="E24" s="20">
        <v>1997</v>
      </c>
      <c r="F24" s="20">
        <v>2251</v>
      </c>
      <c r="G24" s="20">
        <v>1706</v>
      </c>
      <c r="H24" s="20">
        <v>2269</v>
      </c>
      <c r="I24" s="20">
        <v>2160</v>
      </c>
      <c r="J24" s="20">
        <v>2269</v>
      </c>
      <c r="K24" s="20">
        <v>2306</v>
      </c>
      <c r="L24" s="20">
        <v>2414</v>
      </c>
      <c r="M24" s="20">
        <v>2577</v>
      </c>
      <c r="N24" s="20">
        <v>2142</v>
      </c>
      <c r="O24" s="20">
        <v>2088</v>
      </c>
      <c r="P24" s="20">
        <v>2160</v>
      </c>
      <c r="Q24" s="20">
        <v>2106</v>
      </c>
      <c r="R24" s="20">
        <v>2396</v>
      </c>
      <c r="S24" s="20">
        <v>2215</v>
      </c>
      <c r="T24" s="20">
        <v>2396</v>
      </c>
      <c r="U24" s="20">
        <v>2342</v>
      </c>
      <c r="V24" s="20">
        <v>2759</v>
      </c>
      <c r="W24" s="20">
        <v>2269</v>
      </c>
      <c r="X24" s="20">
        <v>1869</v>
      </c>
      <c r="Y24" s="20">
        <v>2142</v>
      </c>
      <c r="Z24" s="20">
        <v>2033</v>
      </c>
      <c r="AA24" s="20">
        <v>2705</v>
      </c>
      <c r="AB24" s="20">
        <v>1851</v>
      </c>
      <c r="AC24" s="20">
        <v>1797</v>
      </c>
      <c r="AD24" s="20">
        <v>2015</v>
      </c>
      <c r="AE24" s="20">
        <v>2069</v>
      </c>
      <c r="AF24" s="21">
        <v>2541</v>
      </c>
      <c r="AG24" s="18">
        <f t="shared" si="2"/>
        <v>67453</v>
      </c>
    </row>
    <row r="25" spans="1:33" s="1" customFormat="1" ht="14.25" customHeight="1" x14ac:dyDescent="0.2">
      <c r="A25" s="22" t="s">
        <v>22</v>
      </c>
      <c r="B25" s="19">
        <v>1779</v>
      </c>
      <c r="C25" s="20">
        <v>1851</v>
      </c>
      <c r="D25" s="20">
        <v>1688</v>
      </c>
      <c r="E25" s="20">
        <v>1887</v>
      </c>
      <c r="F25" s="20">
        <v>2069</v>
      </c>
      <c r="G25" s="20">
        <v>1434</v>
      </c>
      <c r="H25" s="20">
        <v>2123</v>
      </c>
      <c r="I25" s="20">
        <v>1924</v>
      </c>
      <c r="J25" s="20">
        <v>1724</v>
      </c>
      <c r="K25" s="20">
        <v>2051</v>
      </c>
      <c r="L25" s="20">
        <v>2324</v>
      </c>
      <c r="M25" s="20">
        <v>2342</v>
      </c>
      <c r="N25" s="20">
        <v>2033</v>
      </c>
      <c r="O25" s="20">
        <v>1978</v>
      </c>
      <c r="P25" s="20">
        <v>2052</v>
      </c>
      <c r="Q25" s="20">
        <v>1942</v>
      </c>
      <c r="R25" s="20">
        <v>1942</v>
      </c>
      <c r="S25" s="20">
        <v>2033</v>
      </c>
      <c r="T25" s="20">
        <v>2342</v>
      </c>
      <c r="U25" s="20">
        <v>2196</v>
      </c>
      <c r="V25" s="20">
        <v>2450</v>
      </c>
      <c r="W25" s="20">
        <v>2015</v>
      </c>
      <c r="X25" s="20">
        <v>1652</v>
      </c>
      <c r="Y25" s="20">
        <v>1997</v>
      </c>
      <c r="Z25" s="20">
        <v>2596</v>
      </c>
      <c r="AA25" s="20">
        <v>2523</v>
      </c>
      <c r="AB25" s="20">
        <v>1634</v>
      </c>
      <c r="AC25" s="20">
        <v>1652</v>
      </c>
      <c r="AD25" s="20">
        <v>1815</v>
      </c>
      <c r="AE25" s="20">
        <v>1615</v>
      </c>
      <c r="AF25" s="21">
        <v>2414</v>
      </c>
      <c r="AG25" s="18">
        <f t="shared" si="2"/>
        <v>62077</v>
      </c>
    </row>
    <row r="26" spans="1:33" s="1" customFormat="1" ht="14.25" customHeight="1" x14ac:dyDescent="0.2">
      <c r="A26" s="22" t="s">
        <v>23</v>
      </c>
      <c r="B26" s="19">
        <v>1779</v>
      </c>
      <c r="C26" s="20">
        <v>1743</v>
      </c>
      <c r="D26" s="20">
        <v>1743</v>
      </c>
      <c r="E26" s="20">
        <v>2106</v>
      </c>
      <c r="F26" s="20">
        <v>1961</v>
      </c>
      <c r="G26" s="20">
        <v>1307</v>
      </c>
      <c r="H26" s="20">
        <v>2324</v>
      </c>
      <c r="I26" s="20">
        <v>1961</v>
      </c>
      <c r="J26" s="20">
        <v>1870</v>
      </c>
      <c r="K26" s="20">
        <v>1869</v>
      </c>
      <c r="L26" s="20">
        <v>2160</v>
      </c>
      <c r="M26" s="20">
        <v>2251</v>
      </c>
      <c r="N26" s="20">
        <v>2033</v>
      </c>
      <c r="O26" s="20">
        <v>1979</v>
      </c>
      <c r="P26" s="20">
        <v>2014</v>
      </c>
      <c r="Q26" s="20">
        <v>1833</v>
      </c>
      <c r="R26" s="20">
        <v>1797</v>
      </c>
      <c r="S26" s="20">
        <v>1851</v>
      </c>
      <c r="T26" s="20">
        <v>2342</v>
      </c>
      <c r="U26" s="20">
        <v>2033</v>
      </c>
      <c r="V26" s="20">
        <v>2306</v>
      </c>
      <c r="W26" s="20">
        <v>1852</v>
      </c>
      <c r="X26" s="20">
        <v>1470</v>
      </c>
      <c r="Y26" s="20">
        <v>1888</v>
      </c>
      <c r="Z26" s="20">
        <v>2850</v>
      </c>
      <c r="AA26" s="20">
        <v>2069</v>
      </c>
      <c r="AB26" s="20">
        <v>1633</v>
      </c>
      <c r="AC26" s="20">
        <v>1489</v>
      </c>
      <c r="AD26" s="20">
        <v>1579</v>
      </c>
      <c r="AE26" s="20">
        <v>1779</v>
      </c>
      <c r="AF26" s="21">
        <v>2650</v>
      </c>
      <c r="AG26" s="18">
        <f t="shared" si="2"/>
        <v>60521</v>
      </c>
    </row>
    <row r="27" spans="1:33" s="1" customFormat="1" ht="14.25" customHeight="1" x14ac:dyDescent="0.2">
      <c r="A27" s="22" t="s">
        <v>24</v>
      </c>
      <c r="B27" s="19">
        <v>1761</v>
      </c>
      <c r="C27" s="20">
        <v>1670</v>
      </c>
      <c r="D27" s="20">
        <v>1815</v>
      </c>
      <c r="E27" s="20">
        <v>2124</v>
      </c>
      <c r="F27" s="20">
        <v>1888</v>
      </c>
      <c r="G27" s="20">
        <v>1071</v>
      </c>
      <c r="H27" s="20">
        <v>2287</v>
      </c>
      <c r="I27" s="20">
        <v>2051</v>
      </c>
      <c r="J27" s="20">
        <v>1924</v>
      </c>
      <c r="K27" s="20">
        <v>1870</v>
      </c>
      <c r="L27" s="20">
        <v>2196</v>
      </c>
      <c r="M27" s="20">
        <v>2269</v>
      </c>
      <c r="N27" s="20">
        <v>1887</v>
      </c>
      <c r="O27" s="20">
        <v>1779</v>
      </c>
      <c r="P27" s="20">
        <v>1943</v>
      </c>
      <c r="Q27" s="20">
        <v>1670</v>
      </c>
      <c r="R27" s="20">
        <v>2124</v>
      </c>
      <c r="S27" s="20">
        <v>2069</v>
      </c>
      <c r="T27" s="20">
        <v>2323</v>
      </c>
      <c r="U27" s="20">
        <v>1743</v>
      </c>
      <c r="V27" s="20">
        <v>2232</v>
      </c>
      <c r="W27" s="20">
        <v>1833</v>
      </c>
      <c r="X27" s="20">
        <v>1598</v>
      </c>
      <c r="Y27" s="20">
        <v>1869</v>
      </c>
      <c r="Z27" s="20">
        <v>2958</v>
      </c>
      <c r="AA27" s="20">
        <v>2251</v>
      </c>
      <c r="AB27" s="20">
        <v>1580</v>
      </c>
      <c r="AC27" s="20">
        <v>1651</v>
      </c>
      <c r="AD27" s="20">
        <v>1815</v>
      </c>
      <c r="AE27" s="20">
        <v>1979</v>
      </c>
      <c r="AF27" s="21">
        <v>2324</v>
      </c>
      <c r="AG27" s="18">
        <f t="shared" si="2"/>
        <v>60554</v>
      </c>
    </row>
    <row r="28" spans="1:33" s="1" customFormat="1" ht="14.25" customHeight="1" x14ac:dyDescent="0.2">
      <c r="A28" s="22" t="s">
        <v>25</v>
      </c>
      <c r="B28" s="19">
        <v>1724</v>
      </c>
      <c r="C28" s="20">
        <v>1797</v>
      </c>
      <c r="D28" s="20">
        <v>1779</v>
      </c>
      <c r="E28" s="20">
        <v>2160</v>
      </c>
      <c r="F28" s="20">
        <v>1797</v>
      </c>
      <c r="G28" s="20">
        <v>1361</v>
      </c>
      <c r="H28" s="20">
        <v>2269</v>
      </c>
      <c r="I28" s="20">
        <v>1924</v>
      </c>
      <c r="J28" s="20">
        <v>1942</v>
      </c>
      <c r="K28" s="20">
        <v>2287</v>
      </c>
      <c r="L28" s="20">
        <v>2051</v>
      </c>
      <c r="M28" s="20">
        <v>2269</v>
      </c>
      <c r="N28" s="20">
        <v>1834</v>
      </c>
      <c r="O28" s="20">
        <v>1797</v>
      </c>
      <c r="P28" s="20">
        <v>1924</v>
      </c>
      <c r="Q28" s="20">
        <v>1634</v>
      </c>
      <c r="R28" s="20">
        <v>2178</v>
      </c>
      <c r="S28" s="20">
        <v>2378</v>
      </c>
      <c r="T28" s="20">
        <v>2378</v>
      </c>
      <c r="U28" s="20">
        <v>1887</v>
      </c>
      <c r="V28" s="20">
        <v>2251</v>
      </c>
      <c r="W28" s="20">
        <v>1924</v>
      </c>
      <c r="X28" s="20">
        <v>1688</v>
      </c>
      <c r="Y28" s="20">
        <v>1924</v>
      </c>
      <c r="Z28" s="20">
        <v>2723</v>
      </c>
      <c r="AA28" s="20">
        <v>2451</v>
      </c>
      <c r="AB28" s="20">
        <v>1524</v>
      </c>
      <c r="AC28" s="20">
        <v>1816</v>
      </c>
      <c r="AD28" s="20">
        <v>1924</v>
      </c>
      <c r="AE28" s="20">
        <v>1924</v>
      </c>
      <c r="AF28" s="21">
        <v>2214</v>
      </c>
      <c r="AG28" s="18">
        <f t="shared" si="2"/>
        <v>61733</v>
      </c>
    </row>
    <row r="29" spans="1:33" s="1" customFormat="1" ht="14.25" customHeight="1" x14ac:dyDescent="0.2">
      <c r="A29" s="22" t="s">
        <v>26</v>
      </c>
      <c r="B29" s="19">
        <v>1670</v>
      </c>
      <c r="C29" s="20">
        <v>2069</v>
      </c>
      <c r="D29" s="20">
        <v>1960</v>
      </c>
      <c r="E29" s="20">
        <v>2124</v>
      </c>
      <c r="F29" s="20">
        <v>1760</v>
      </c>
      <c r="G29" s="20">
        <v>1507</v>
      </c>
      <c r="H29" s="20">
        <v>2033</v>
      </c>
      <c r="I29" s="20">
        <v>1833</v>
      </c>
      <c r="J29" s="20">
        <v>2178</v>
      </c>
      <c r="K29" s="20">
        <v>2433</v>
      </c>
      <c r="L29" s="20">
        <v>2124</v>
      </c>
      <c r="M29" s="20">
        <v>2269</v>
      </c>
      <c r="N29" s="20">
        <v>1760</v>
      </c>
      <c r="O29" s="20">
        <v>2069</v>
      </c>
      <c r="P29" s="20">
        <v>1942</v>
      </c>
      <c r="Q29" s="20">
        <v>1906</v>
      </c>
      <c r="R29" s="20">
        <v>2124</v>
      </c>
      <c r="S29" s="20">
        <v>2378</v>
      </c>
      <c r="T29" s="20">
        <v>2360</v>
      </c>
      <c r="U29" s="20">
        <v>1834</v>
      </c>
      <c r="V29" s="20">
        <v>2197</v>
      </c>
      <c r="W29" s="20">
        <v>1870</v>
      </c>
      <c r="X29" s="20">
        <v>1706</v>
      </c>
      <c r="Y29" s="20">
        <v>1888</v>
      </c>
      <c r="Z29" s="20">
        <v>2669</v>
      </c>
      <c r="AA29" s="20">
        <v>2378</v>
      </c>
      <c r="AB29" s="20">
        <v>1797</v>
      </c>
      <c r="AC29" s="20">
        <v>1797</v>
      </c>
      <c r="AD29" s="20">
        <v>2088</v>
      </c>
      <c r="AE29" s="20">
        <v>1906</v>
      </c>
      <c r="AF29" s="21">
        <v>2269</v>
      </c>
      <c r="AG29" s="18">
        <f t="shared" si="2"/>
        <v>62898</v>
      </c>
    </row>
    <row r="30" spans="1:33" s="1" customFormat="1" ht="14.25" customHeight="1" x14ac:dyDescent="0.2">
      <c r="A30" s="22" t="s">
        <v>27</v>
      </c>
      <c r="B30" s="19">
        <v>1670</v>
      </c>
      <c r="C30" s="20">
        <v>2051</v>
      </c>
      <c r="D30" s="20">
        <v>2088</v>
      </c>
      <c r="E30" s="20">
        <v>2051</v>
      </c>
      <c r="F30" s="20">
        <v>1580</v>
      </c>
      <c r="G30" s="20">
        <v>1488</v>
      </c>
      <c r="H30" s="20">
        <v>2069</v>
      </c>
      <c r="I30" s="20">
        <v>2052</v>
      </c>
      <c r="J30" s="20">
        <v>2269</v>
      </c>
      <c r="K30" s="20">
        <v>2287</v>
      </c>
      <c r="L30" s="20">
        <v>2160</v>
      </c>
      <c r="M30" s="20">
        <v>2323</v>
      </c>
      <c r="N30" s="20">
        <v>1888</v>
      </c>
      <c r="O30" s="20">
        <v>2088</v>
      </c>
      <c r="P30" s="20">
        <v>1997</v>
      </c>
      <c r="Q30" s="20">
        <v>2051</v>
      </c>
      <c r="R30" s="20">
        <v>2160</v>
      </c>
      <c r="S30" s="20">
        <v>2070</v>
      </c>
      <c r="T30" s="20">
        <v>2287</v>
      </c>
      <c r="U30" s="20">
        <v>1887</v>
      </c>
      <c r="V30" s="20">
        <v>2414</v>
      </c>
      <c r="W30" s="20">
        <v>1888</v>
      </c>
      <c r="X30" s="20">
        <v>1579</v>
      </c>
      <c r="Y30" s="20">
        <v>1924</v>
      </c>
      <c r="Z30" s="20">
        <v>2922</v>
      </c>
      <c r="AA30" s="20">
        <v>2341</v>
      </c>
      <c r="AB30" s="20">
        <v>2052</v>
      </c>
      <c r="AC30" s="20">
        <v>1670</v>
      </c>
      <c r="AD30" s="20">
        <v>2251</v>
      </c>
      <c r="AE30" s="20">
        <v>2305</v>
      </c>
      <c r="AF30" s="21">
        <v>2269</v>
      </c>
      <c r="AG30" s="18">
        <f t="shared" si="2"/>
        <v>64131</v>
      </c>
    </row>
    <row r="31" spans="1:33" s="1" customFormat="1" ht="14.25" customHeight="1" x14ac:dyDescent="0.2">
      <c r="A31" s="14" t="s">
        <v>28</v>
      </c>
      <c r="B31" s="19">
        <v>1779</v>
      </c>
      <c r="C31" s="20">
        <v>1779</v>
      </c>
      <c r="D31" s="20">
        <v>2269</v>
      </c>
      <c r="E31" s="20">
        <v>2214</v>
      </c>
      <c r="F31" s="20">
        <v>1615</v>
      </c>
      <c r="G31" s="20">
        <v>1670</v>
      </c>
      <c r="H31" s="20">
        <v>2070</v>
      </c>
      <c r="I31" s="20">
        <v>2142</v>
      </c>
      <c r="J31" s="20">
        <v>2251</v>
      </c>
      <c r="K31" s="20">
        <v>2269</v>
      </c>
      <c r="L31" s="20">
        <v>2251</v>
      </c>
      <c r="M31" s="20">
        <v>2324</v>
      </c>
      <c r="N31" s="20">
        <v>2070</v>
      </c>
      <c r="O31" s="20">
        <v>2160</v>
      </c>
      <c r="P31" s="20">
        <v>2178</v>
      </c>
      <c r="Q31" s="20">
        <v>2087</v>
      </c>
      <c r="R31" s="20">
        <v>2342</v>
      </c>
      <c r="S31" s="20">
        <v>2323</v>
      </c>
      <c r="T31" s="20">
        <v>2650</v>
      </c>
      <c r="U31" s="20">
        <v>2033</v>
      </c>
      <c r="V31" s="20">
        <v>2432</v>
      </c>
      <c r="W31" s="20">
        <v>2087</v>
      </c>
      <c r="X31" s="20">
        <v>1489</v>
      </c>
      <c r="Y31" s="20">
        <v>2088</v>
      </c>
      <c r="Z31" s="20">
        <v>3031</v>
      </c>
      <c r="AA31" s="20">
        <v>2287</v>
      </c>
      <c r="AB31" s="20">
        <v>2123</v>
      </c>
      <c r="AC31" s="20">
        <v>1561</v>
      </c>
      <c r="AD31" s="20">
        <v>2232</v>
      </c>
      <c r="AE31" s="20">
        <v>2469</v>
      </c>
      <c r="AF31" s="21">
        <v>2378</v>
      </c>
      <c r="AG31" s="18">
        <f t="shared" si="2"/>
        <v>66653</v>
      </c>
    </row>
    <row r="32" spans="1:33" s="1" customFormat="1" ht="14.25" customHeight="1" x14ac:dyDescent="0.2">
      <c r="A32" s="14" t="s">
        <v>29</v>
      </c>
      <c r="B32" s="19">
        <v>1942</v>
      </c>
      <c r="C32" s="20">
        <v>1870</v>
      </c>
      <c r="D32" s="20">
        <v>2359</v>
      </c>
      <c r="E32" s="20">
        <v>2269</v>
      </c>
      <c r="F32" s="20">
        <v>1670</v>
      </c>
      <c r="G32" s="20">
        <v>1689</v>
      </c>
      <c r="H32" s="20">
        <v>1978</v>
      </c>
      <c r="I32" s="20">
        <v>2141</v>
      </c>
      <c r="J32" s="20">
        <v>2287</v>
      </c>
      <c r="K32" s="20">
        <v>2305</v>
      </c>
      <c r="L32" s="20">
        <v>2269</v>
      </c>
      <c r="M32" s="20">
        <v>2359</v>
      </c>
      <c r="N32" s="20">
        <v>1942</v>
      </c>
      <c r="O32" s="20">
        <v>2178</v>
      </c>
      <c r="P32" s="20">
        <v>2160</v>
      </c>
      <c r="Q32" s="20">
        <v>2269</v>
      </c>
      <c r="R32" s="20">
        <v>2450</v>
      </c>
      <c r="S32" s="20">
        <v>2196</v>
      </c>
      <c r="T32" s="20">
        <v>2759</v>
      </c>
      <c r="U32" s="20">
        <v>2179</v>
      </c>
      <c r="V32" s="20">
        <v>2541</v>
      </c>
      <c r="W32" s="20">
        <v>2160</v>
      </c>
      <c r="X32" s="20">
        <v>1833</v>
      </c>
      <c r="Y32" s="20">
        <v>2287</v>
      </c>
      <c r="Z32" s="20">
        <v>2959</v>
      </c>
      <c r="AA32" s="20">
        <v>2342</v>
      </c>
      <c r="AB32" s="20">
        <v>2306</v>
      </c>
      <c r="AC32" s="20">
        <v>1760</v>
      </c>
      <c r="AD32" s="20">
        <v>2378</v>
      </c>
      <c r="AE32" s="20">
        <v>2559</v>
      </c>
      <c r="AF32" s="21">
        <v>2505</v>
      </c>
      <c r="AG32" s="18">
        <f t="shared" si="2"/>
        <v>68901</v>
      </c>
    </row>
    <row r="33" spans="1:34" s="1" customFormat="1" ht="14.25" customHeight="1" x14ac:dyDescent="0.2">
      <c r="A33" s="22" t="s">
        <v>30</v>
      </c>
      <c r="B33" s="19">
        <v>1815</v>
      </c>
      <c r="C33" s="20">
        <v>1688</v>
      </c>
      <c r="D33" s="20">
        <v>2160</v>
      </c>
      <c r="E33" s="20">
        <v>2197</v>
      </c>
      <c r="F33" s="20">
        <v>1688</v>
      </c>
      <c r="G33" s="20">
        <v>1688</v>
      </c>
      <c r="H33" s="20">
        <v>1961</v>
      </c>
      <c r="I33" s="20">
        <v>2033</v>
      </c>
      <c r="J33" s="20">
        <v>2160</v>
      </c>
      <c r="K33" s="20">
        <v>2233</v>
      </c>
      <c r="L33" s="20">
        <v>2233</v>
      </c>
      <c r="M33" s="20">
        <v>2306</v>
      </c>
      <c r="N33" s="20">
        <v>1670</v>
      </c>
      <c r="O33" s="20">
        <v>2069</v>
      </c>
      <c r="P33" s="20">
        <v>2124</v>
      </c>
      <c r="Q33" s="20">
        <v>2088</v>
      </c>
      <c r="R33" s="20">
        <v>2306</v>
      </c>
      <c r="S33" s="20">
        <v>2106</v>
      </c>
      <c r="T33" s="20">
        <v>2741</v>
      </c>
      <c r="U33" s="20">
        <v>1869</v>
      </c>
      <c r="V33" s="20">
        <v>2415</v>
      </c>
      <c r="W33" s="20">
        <v>1961</v>
      </c>
      <c r="X33" s="20">
        <v>1761</v>
      </c>
      <c r="Y33" s="20">
        <v>2124</v>
      </c>
      <c r="Z33" s="20">
        <v>2559</v>
      </c>
      <c r="AA33" s="20">
        <v>2450</v>
      </c>
      <c r="AB33" s="20">
        <v>2087</v>
      </c>
      <c r="AC33" s="20">
        <v>1434</v>
      </c>
      <c r="AD33" s="20">
        <v>2106</v>
      </c>
      <c r="AE33" s="20">
        <v>2269</v>
      </c>
      <c r="AF33" s="21">
        <v>2414</v>
      </c>
      <c r="AG33" s="18">
        <f t="shared" si="2"/>
        <v>64715</v>
      </c>
    </row>
    <row r="34" spans="1:34" s="1" customFormat="1" ht="14.25" customHeight="1" x14ac:dyDescent="0.2">
      <c r="A34" s="22" t="s">
        <v>31</v>
      </c>
      <c r="B34" s="19">
        <v>1707</v>
      </c>
      <c r="C34" s="20">
        <v>1724</v>
      </c>
      <c r="D34" s="20">
        <v>1743</v>
      </c>
      <c r="E34" s="20">
        <v>2160</v>
      </c>
      <c r="F34" s="20">
        <v>1688</v>
      </c>
      <c r="G34" s="20">
        <v>1924</v>
      </c>
      <c r="H34" s="20">
        <v>2014</v>
      </c>
      <c r="I34" s="20">
        <v>2088</v>
      </c>
      <c r="J34" s="20">
        <v>2233</v>
      </c>
      <c r="K34" s="20">
        <v>2178</v>
      </c>
      <c r="L34" s="20">
        <v>2287</v>
      </c>
      <c r="M34" s="20">
        <v>2468</v>
      </c>
      <c r="N34" s="20">
        <v>1633</v>
      </c>
      <c r="O34" s="20">
        <v>2088</v>
      </c>
      <c r="P34" s="20">
        <v>2251</v>
      </c>
      <c r="Q34" s="20">
        <v>2269</v>
      </c>
      <c r="R34" s="20">
        <v>2323</v>
      </c>
      <c r="S34" s="20">
        <v>1942</v>
      </c>
      <c r="T34" s="20">
        <v>2687</v>
      </c>
      <c r="U34" s="20">
        <v>1943</v>
      </c>
      <c r="V34" s="20">
        <v>2378</v>
      </c>
      <c r="W34" s="20">
        <v>1869</v>
      </c>
      <c r="X34" s="20">
        <v>1652</v>
      </c>
      <c r="Y34" s="20">
        <v>1851</v>
      </c>
      <c r="Z34" s="20">
        <v>2088</v>
      </c>
      <c r="AA34" s="20">
        <v>2360</v>
      </c>
      <c r="AB34" s="20">
        <v>2197</v>
      </c>
      <c r="AC34" s="20">
        <v>1489</v>
      </c>
      <c r="AD34" s="20">
        <v>2178</v>
      </c>
      <c r="AE34" s="20">
        <v>2269</v>
      </c>
      <c r="AF34" s="21">
        <v>2723</v>
      </c>
      <c r="AG34" s="18">
        <f t="shared" si="2"/>
        <v>64404</v>
      </c>
    </row>
    <row r="35" spans="1:34" s="1" customFormat="1" ht="14.25" customHeight="1" x14ac:dyDescent="0.2">
      <c r="A35" s="22" t="s">
        <v>32</v>
      </c>
      <c r="B35" s="19">
        <v>1924</v>
      </c>
      <c r="C35" s="20">
        <v>1706</v>
      </c>
      <c r="D35" s="20">
        <v>1761</v>
      </c>
      <c r="E35" s="20">
        <v>2033</v>
      </c>
      <c r="F35" s="20">
        <v>1743</v>
      </c>
      <c r="G35" s="20">
        <v>2069</v>
      </c>
      <c r="H35" s="20">
        <v>2033</v>
      </c>
      <c r="I35" s="20">
        <v>2214</v>
      </c>
      <c r="J35" s="20">
        <v>2269</v>
      </c>
      <c r="K35" s="20">
        <v>2233</v>
      </c>
      <c r="L35" s="20">
        <v>2160</v>
      </c>
      <c r="M35" s="20">
        <v>2360</v>
      </c>
      <c r="N35" s="20">
        <v>1670</v>
      </c>
      <c r="O35" s="20">
        <v>2033</v>
      </c>
      <c r="P35" s="20">
        <v>2214</v>
      </c>
      <c r="Q35" s="20">
        <v>2105</v>
      </c>
      <c r="R35" s="20">
        <v>2378</v>
      </c>
      <c r="S35" s="20">
        <v>1797</v>
      </c>
      <c r="T35" s="20">
        <v>2813</v>
      </c>
      <c r="U35" s="20">
        <v>1906</v>
      </c>
      <c r="V35" s="20">
        <v>2287</v>
      </c>
      <c r="W35" s="20">
        <v>1924</v>
      </c>
      <c r="X35" s="20">
        <v>1633</v>
      </c>
      <c r="Y35" s="20">
        <v>1198</v>
      </c>
      <c r="Z35" s="20">
        <v>2505</v>
      </c>
      <c r="AA35" s="20">
        <v>2378</v>
      </c>
      <c r="AB35" s="20">
        <v>2105</v>
      </c>
      <c r="AC35" s="20">
        <v>1615</v>
      </c>
      <c r="AD35" s="20">
        <v>2251</v>
      </c>
      <c r="AE35" s="20">
        <v>2487</v>
      </c>
      <c r="AF35" s="21">
        <v>2650</v>
      </c>
      <c r="AG35" s="18">
        <f t="shared" si="2"/>
        <v>64454</v>
      </c>
    </row>
    <row r="36" spans="1:34" s="1" customFormat="1" ht="14.25" customHeight="1" x14ac:dyDescent="0.2">
      <c r="A36" s="22" t="s">
        <v>33</v>
      </c>
      <c r="B36" s="19">
        <v>2105</v>
      </c>
      <c r="C36" s="20">
        <v>1652</v>
      </c>
      <c r="D36" s="20">
        <v>1888</v>
      </c>
      <c r="E36" s="20">
        <v>2196</v>
      </c>
      <c r="F36" s="20">
        <v>1833</v>
      </c>
      <c r="G36" s="20">
        <v>1997</v>
      </c>
      <c r="H36" s="20">
        <v>2033</v>
      </c>
      <c r="I36" s="20">
        <v>2142</v>
      </c>
      <c r="J36" s="20">
        <v>2342</v>
      </c>
      <c r="K36" s="20">
        <v>2359</v>
      </c>
      <c r="L36" s="20">
        <v>2269</v>
      </c>
      <c r="M36" s="20">
        <v>2287</v>
      </c>
      <c r="N36" s="20">
        <v>1779</v>
      </c>
      <c r="O36" s="20">
        <v>2196</v>
      </c>
      <c r="P36" s="20">
        <v>2215</v>
      </c>
      <c r="Q36" s="20">
        <v>2269</v>
      </c>
      <c r="R36" s="20">
        <v>2305</v>
      </c>
      <c r="S36" s="20">
        <v>1943</v>
      </c>
      <c r="T36" s="20">
        <v>2741</v>
      </c>
      <c r="U36" s="20">
        <v>2196</v>
      </c>
      <c r="V36" s="20">
        <v>2359</v>
      </c>
      <c r="W36" s="20">
        <v>1979</v>
      </c>
      <c r="X36" s="20">
        <v>1489</v>
      </c>
      <c r="Y36" s="20">
        <v>2360</v>
      </c>
      <c r="Z36" s="20">
        <v>2142</v>
      </c>
      <c r="AA36" s="20">
        <v>2432</v>
      </c>
      <c r="AB36" s="20">
        <v>2178</v>
      </c>
      <c r="AC36" s="20">
        <v>1598</v>
      </c>
      <c r="AD36" s="20">
        <v>2051</v>
      </c>
      <c r="AE36" s="20">
        <v>2505</v>
      </c>
      <c r="AF36" s="21">
        <v>2669</v>
      </c>
      <c r="AG36" s="18">
        <f t="shared" si="2"/>
        <v>66509</v>
      </c>
    </row>
    <row r="37" spans="1:34" s="1" customFormat="1" ht="14.25" customHeight="1" x14ac:dyDescent="0.2">
      <c r="A37" s="22" t="s">
        <v>34</v>
      </c>
      <c r="B37" s="19">
        <v>2052</v>
      </c>
      <c r="C37" s="20">
        <v>1779</v>
      </c>
      <c r="D37" s="20">
        <v>1760</v>
      </c>
      <c r="E37" s="20">
        <v>2124</v>
      </c>
      <c r="F37" s="20">
        <v>1707</v>
      </c>
      <c r="G37" s="20">
        <v>2051</v>
      </c>
      <c r="H37" s="20">
        <v>2106</v>
      </c>
      <c r="I37" s="20">
        <v>2251</v>
      </c>
      <c r="J37" s="20">
        <v>2396</v>
      </c>
      <c r="K37" s="20">
        <v>2251</v>
      </c>
      <c r="L37" s="20">
        <v>2323</v>
      </c>
      <c r="M37" s="20">
        <v>2378</v>
      </c>
      <c r="N37" s="20">
        <v>1997</v>
      </c>
      <c r="O37" s="20">
        <v>2215</v>
      </c>
      <c r="P37" s="20">
        <v>2178</v>
      </c>
      <c r="Q37" s="20">
        <v>2197</v>
      </c>
      <c r="R37" s="20">
        <v>2215</v>
      </c>
      <c r="S37" s="20">
        <v>2141</v>
      </c>
      <c r="T37" s="20">
        <v>2705</v>
      </c>
      <c r="U37" s="20">
        <v>2396</v>
      </c>
      <c r="V37" s="20">
        <v>2396</v>
      </c>
      <c r="W37" s="20">
        <v>1869</v>
      </c>
      <c r="X37" s="20">
        <v>1543</v>
      </c>
      <c r="Y37" s="20">
        <v>2269</v>
      </c>
      <c r="Z37" s="20">
        <v>2287</v>
      </c>
      <c r="AA37" s="20">
        <v>2487</v>
      </c>
      <c r="AB37" s="20">
        <v>2251</v>
      </c>
      <c r="AC37" s="20">
        <v>1688</v>
      </c>
      <c r="AD37" s="20">
        <v>2414</v>
      </c>
      <c r="AE37" s="20">
        <v>2450</v>
      </c>
      <c r="AF37" s="21">
        <v>2595</v>
      </c>
      <c r="AG37" s="18">
        <f t="shared" si="2"/>
        <v>67471</v>
      </c>
    </row>
    <row r="38" spans="1:34" s="1" customFormat="1" ht="14.25" customHeight="1" x14ac:dyDescent="0.2">
      <c r="A38" s="22" t="s">
        <v>35</v>
      </c>
      <c r="B38" s="19">
        <v>2105</v>
      </c>
      <c r="C38" s="20">
        <v>1706</v>
      </c>
      <c r="D38" s="20">
        <v>1870</v>
      </c>
      <c r="E38" s="20">
        <v>2214</v>
      </c>
      <c r="F38" s="20">
        <v>1815</v>
      </c>
      <c r="G38" s="20">
        <v>2178</v>
      </c>
      <c r="H38" s="20">
        <v>2196</v>
      </c>
      <c r="I38" s="20">
        <v>2178</v>
      </c>
      <c r="J38" s="20">
        <v>2378</v>
      </c>
      <c r="K38" s="20">
        <v>2632</v>
      </c>
      <c r="L38" s="20">
        <v>2360</v>
      </c>
      <c r="M38" s="20">
        <v>2342</v>
      </c>
      <c r="N38" s="20">
        <v>2088</v>
      </c>
      <c r="O38" s="20">
        <v>2269</v>
      </c>
      <c r="P38" s="20">
        <v>2305</v>
      </c>
      <c r="Q38" s="20">
        <v>2251</v>
      </c>
      <c r="R38" s="20">
        <v>2305</v>
      </c>
      <c r="S38" s="20">
        <v>2161</v>
      </c>
      <c r="T38" s="20">
        <v>2759</v>
      </c>
      <c r="U38" s="20">
        <v>2360</v>
      </c>
      <c r="V38" s="20">
        <v>2342</v>
      </c>
      <c r="W38" s="20">
        <v>1943</v>
      </c>
      <c r="X38" s="20">
        <v>1869</v>
      </c>
      <c r="Y38" s="20">
        <v>2505</v>
      </c>
      <c r="Z38" s="20">
        <v>2323</v>
      </c>
      <c r="AA38" s="20">
        <v>2451</v>
      </c>
      <c r="AB38" s="20">
        <v>2306</v>
      </c>
      <c r="AC38" s="20">
        <v>1742</v>
      </c>
      <c r="AD38" s="20">
        <v>2179</v>
      </c>
      <c r="AE38" s="20">
        <v>2524</v>
      </c>
      <c r="AF38" s="21">
        <v>2705</v>
      </c>
      <c r="AG38" s="18">
        <f t="shared" si="2"/>
        <v>69361</v>
      </c>
    </row>
    <row r="39" spans="1:34" s="1" customFormat="1" ht="14.25" customHeight="1" x14ac:dyDescent="0.2">
      <c r="A39" s="22" t="s">
        <v>36</v>
      </c>
      <c r="B39" s="19">
        <v>2197</v>
      </c>
      <c r="C39" s="20">
        <v>1779</v>
      </c>
      <c r="D39" s="20">
        <v>2178</v>
      </c>
      <c r="E39" s="20">
        <v>2269</v>
      </c>
      <c r="F39" s="20">
        <v>1561</v>
      </c>
      <c r="G39" s="20">
        <v>2215</v>
      </c>
      <c r="H39" s="20">
        <v>2524</v>
      </c>
      <c r="I39" s="20">
        <v>2306</v>
      </c>
      <c r="J39" s="20">
        <v>2396</v>
      </c>
      <c r="K39" s="20">
        <v>2614</v>
      </c>
      <c r="L39" s="20">
        <v>2342</v>
      </c>
      <c r="M39" s="20">
        <v>2686</v>
      </c>
      <c r="N39" s="20">
        <v>2214</v>
      </c>
      <c r="O39" s="20">
        <v>2214</v>
      </c>
      <c r="P39" s="20">
        <v>2342</v>
      </c>
      <c r="Q39" s="20">
        <v>2287</v>
      </c>
      <c r="R39" s="20">
        <v>2378</v>
      </c>
      <c r="S39" s="20">
        <v>2269</v>
      </c>
      <c r="T39" s="20">
        <v>2777</v>
      </c>
      <c r="U39" s="20">
        <v>2378</v>
      </c>
      <c r="V39" s="20">
        <v>2305</v>
      </c>
      <c r="W39" s="20">
        <v>1978</v>
      </c>
      <c r="X39" s="20">
        <v>1979</v>
      </c>
      <c r="Y39" s="20">
        <v>2523</v>
      </c>
      <c r="Z39" s="20">
        <v>2088</v>
      </c>
      <c r="AA39" s="20">
        <v>1978</v>
      </c>
      <c r="AB39" s="20">
        <v>2595</v>
      </c>
      <c r="AC39" s="20">
        <v>1779</v>
      </c>
      <c r="AD39" s="20">
        <v>2232</v>
      </c>
      <c r="AE39" s="20">
        <v>2559</v>
      </c>
      <c r="AF39" s="21">
        <v>2614</v>
      </c>
      <c r="AG39" s="18">
        <f t="shared" si="2"/>
        <v>70556</v>
      </c>
    </row>
    <row r="40" spans="1:34" s="1" customFormat="1" ht="14.25" customHeight="1" x14ac:dyDescent="0.2">
      <c r="A40" s="22" t="s">
        <v>37</v>
      </c>
      <c r="B40" s="19">
        <v>2377</v>
      </c>
      <c r="C40" s="20">
        <v>1906</v>
      </c>
      <c r="D40" s="20">
        <v>2015</v>
      </c>
      <c r="E40" s="20">
        <v>2269</v>
      </c>
      <c r="F40" s="20">
        <v>1906</v>
      </c>
      <c r="G40" s="20">
        <v>2251</v>
      </c>
      <c r="H40" s="20">
        <v>2595</v>
      </c>
      <c r="I40" s="20">
        <v>2414</v>
      </c>
      <c r="J40" s="20">
        <v>2359</v>
      </c>
      <c r="K40" s="20">
        <v>2414</v>
      </c>
      <c r="L40" s="20">
        <v>2396</v>
      </c>
      <c r="M40" s="20">
        <v>2796</v>
      </c>
      <c r="N40" s="20">
        <v>2233</v>
      </c>
      <c r="O40" s="20">
        <v>2215</v>
      </c>
      <c r="P40" s="20">
        <v>2450</v>
      </c>
      <c r="Q40" s="20">
        <v>2305</v>
      </c>
      <c r="R40" s="20">
        <v>2505</v>
      </c>
      <c r="S40" s="20">
        <v>2269</v>
      </c>
      <c r="T40" s="20">
        <v>2777</v>
      </c>
      <c r="U40" s="20">
        <v>2486</v>
      </c>
      <c r="V40" s="20">
        <v>2287</v>
      </c>
      <c r="W40" s="20">
        <v>1797</v>
      </c>
      <c r="X40" s="20">
        <v>2323</v>
      </c>
      <c r="Y40" s="20">
        <v>2632</v>
      </c>
      <c r="Z40" s="20">
        <v>2105</v>
      </c>
      <c r="AA40" s="20">
        <v>2015</v>
      </c>
      <c r="AB40" s="20">
        <v>2650</v>
      </c>
      <c r="AC40" s="20">
        <v>1979</v>
      </c>
      <c r="AD40" s="20">
        <v>2178</v>
      </c>
      <c r="AE40" s="20">
        <v>2614</v>
      </c>
      <c r="AF40" s="21">
        <v>2723</v>
      </c>
      <c r="AG40" s="18">
        <f t="shared" si="2"/>
        <v>72241</v>
      </c>
    </row>
    <row r="41" spans="1:34" s="1" customFormat="1" ht="14.25" customHeight="1" x14ac:dyDescent="0.2">
      <c r="A41" s="22" t="s">
        <v>38</v>
      </c>
      <c r="B41" s="19">
        <v>2306</v>
      </c>
      <c r="C41" s="20">
        <v>1924</v>
      </c>
      <c r="D41" s="20">
        <v>2196</v>
      </c>
      <c r="E41" s="20">
        <v>2360</v>
      </c>
      <c r="F41" s="20">
        <v>1833</v>
      </c>
      <c r="G41" s="20">
        <v>2414</v>
      </c>
      <c r="H41" s="20">
        <v>2669</v>
      </c>
      <c r="I41" s="20">
        <v>2323</v>
      </c>
      <c r="J41" s="20">
        <v>2542</v>
      </c>
      <c r="K41" s="20">
        <v>2251</v>
      </c>
      <c r="L41" s="20">
        <v>2396</v>
      </c>
      <c r="M41" s="20">
        <v>2759</v>
      </c>
      <c r="N41" s="20">
        <v>2468</v>
      </c>
      <c r="O41" s="20">
        <v>2305</v>
      </c>
      <c r="P41" s="20">
        <v>2451</v>
      </c>
      <c r="Q41" s="20">
        <v>2305</v>
      </c>
      <c r="R41" s="20">
        <v>2559</v>
      </c>
      <c r="S41" s="20">
        <v>2178</v>
      </c>
      <c r="T41" s="20">
        <v>2777</v>
      </c>
      <c r="U41" s="20">
        <v>2487</v>
      </c>
      <c r="V41" s="20">
        <v>2233</v>
      </c>
      <c r="W41" s="20">
        <v>1924</v>
      </c>
      <c r="X41" s="20">
        <v>2342</v>
      </c>
      <c r="Y41" s="20">
        <v>2432</v>
      </c>
      <c r="Z41" s="20">
        <v>2705</v>
      </c>
      <c r="AA41" s="20">
        <v>2088</v>
      </c>
      <c r="AB41" s="20">
        <v>2578</v>
      </c>
      <c r="AC41" s="20">
        <v>1997</v>
      </c>
      <c r="AD41" s="20">
        <v>2397</v>
      </c>
      <c r="AE41" s="20">
        <v>2686</v>
      </c>
      <c r="AF41" s="21">
        <v>2650</v>
      </c>
      <c r="AG41" s="18">
        <f t="shared" si="2"/>
        <v>73535</v>
      </c>
    </row>
    <row r="42" spans="1:34" s="1" customFormat="1" ht="14.25" customHeight="1" x14ac:dyDescent="0.2">
      <c r="A42" s="22" t="s">
        <v>39</v>
      </c>
      <c r="B42" s="19">
        <v>2359</v>
      </c>
      <c r="C42" s="20">
        <v>2088</v>
      </c>
      <c r="D42" s="20">
        <v>2360</v>
      </c>
      <c r="E42" s="20">
        <v>2324</v>
      </c>
      <c r="F42" s="20">
        <v>1924</v>
      </c>
      <c r="G42" s="20">
        <v>2323</v>
      </c>
      <c r="H42" s="20">
        <v>2741</v>
      </c>
      <c r="I42" s="20">
        <v>2487</v>
      </c>
      <c r="J42" s="20">
        <v>2886</v>
      </c>
      <c r="K42" s="20">
        <v>2578</v>
      </c>
      <c r="L42" s="20">
        <v>2396</v>
      </c>
      <c r="M42" s="20">
        <v>2650</v>
      </c>
      <c r="N42" s="20">
        <v>2378</v>
      </c>
      <c r="O42" s="20">
        <v>2505</v>
      </c>
      <c r="P42" s="20">
        <v>2596</v>
      </c>
      <c r="Q42" s="20">
        <v>2505</v>
      </c>
      <c r="R42" s="20">
        <v>2560</v>
      </c>
      <c r="S42" s="20">
        <v>2105</v>
      </c>
      <c r="T42" s="20">
        <v>2850</v>
      </c>
      <c r="U42" s="20">
        <v>2378</v>
      </c>
      <c r="V42" s="20">
        <v>2396</v>
      </c>
      <c r="W42" s="20">
        <v>1689</v>
      </c>
      <c r="X42" s="20">
        <v>2251</v>
      </c>
      <c r="Y42" s="20">
        <v>2360</v>
      </c>
      <c r="Z42" s="20">
        <v>2759</v>
      </c>
      <c r="AA42" s="20">
        <v>2196</v>
      </c>
      <c r="AB42" s="20">
        <v>2450</v>
      </c>
      <c r="AC42" s="20">
        <v>2123</v>
      </c>
      <c r="AD42" s="20">
        <v>2359</v>
      </c>
      <c r="AE42" s="20">
        <v>2814</v>
      </c>
      <c r="AF42" s="21">
        <v>2305</v>
      </c>
      <c r="AG42" s="18">
        <f t="shared" si="2"/>
        <v>74695</v>
      </c>
    </row>
    <row r="43" spans="1:34" s="1" customFormat="1" ht="14.25" customHeight="1" x14ac:dyDescent="0.2">
      <c r="A43" s="22" t="s">
        <v>40</v>
      </c>
      <c r="B43" s="19">
        <v>2378</v>
      </c>
      <c r="C43" s="20">
        <v>2015</v>
      </c>
      <c r="D43" s="20">
        <v>2360</v>
      </c>
      <c r="E43" s="20">
        <v>2123</v>
      </c>
      <c r="F43" s="20">
        <v>1870</v>
      </c>
      <c r="G43" s="20">
        <v>2124</v>
      </c>
      <c r="H43" s="20">
        <v>2759</v>
      </c>
      <c r="I43" s="20">
        <v>2451</v>
      </c>
      <c r="J43" s="20">
        <v>2868</v>
      </c>
      <c r="K43" s="20">
        <v>2541</v>
      </c>
      <c r="L43" s="20">
        <v>2414</v>
      </c>
      <c r="M43" s="20">
        <v>2668</v>
      </c>
      <c r="N43" s="20">
        <v>2396</v>
      </c>
      <c r="O43" s="20">
        <v>2650</v>
      </c>
      <c r="P43" s="20">
        <v>2632</v>
      </c>
      <c r="Q43" s="20">
        <v>2469</v>
      </c>
      <c r="R43" s="20">
        <v>2559</v>
      </c>
      <c r="S43" s="20">
        <v>2142</v>
      </c>
      <c r="T43" s="20">
        <v>2814</v>
      </c>
      <c r="U43" s="20">
        <v>2505</v>
      </c>
      <c r="V43" s="20">
        <v>2342</v>
      </c>
      <c r="W43" s="20">
        <v>1706</v>
      </c>
      <c r="X43" s="20">
        <v>2287</v>
      </c>
      <c r="Y43" s="20">
        <v>2269</v>
      </c>
      <c r="Z43" s="20">
        <v>2560</v>
      </c>
      <c r="AA43" s="20">
        <v>2414</v>
      </c>
      <c r="AB43" s="20">
        <v>2397</v>
      </c>
      <c r="AC43" s="20">
        <v>2197</v>
      </c>
      <c r="AD43" s="20">
        <v>2414</v>
      </c>
      <c r="AE43" s="20">
        <v>2523</v>
      </c>
      <c r="AF43" s="21">
        <v>2541</v>
      </c>
      <c r="AG43" s="18">
        <f t="shared" si="2"/>
        <v>74388</v>
      </c>
    </row>
    <row r="44" spans="1:34" s="1" customFormat="1" ht="14.25" customHeight="1" x14ac:dyDescent="0.2">
      <c r="A44" s="22" t="s">
        <v>41</v>
      </c>
      <c r="B44" s="19">
        <v>2433</v>
      </c>
      <c r="C44" s="20">
        <v>2087</v>
      </c>
      <c r="D44" s="20">
        <v>2432</v>
      </c>
      <c r="E44" s="20">
        <v>2142</v>
      </c>
      <c r="F44" s="20">
        <v>1888</v>
      </c>
      <c r="G44" s="20">
        <v>2160</v>
      </c>
      <c r="H44" s="20">
        <v>2831</v>
      </c>
      <c r="I44" s="20">
        <v>2523</v>
      </c>
      <c r="J44" s="20">
        <v>2868</v>
      </c>
      <c r="K44" s="20">
        <v>2577</v>
      </c>
      <c r="L44" s="20">
        <v>2577</v>
      </c>
      <c r="M44" s="20">
        <v>2814</v>
      </c>
      <c r="N44" s="20">
        <v>2342</v>
      </c>
      <c r="O44" s="20">
        <v>2705</v>
      </c>
      <c r="P44" s="20">
        <v>2650</v>
      </c>
      <c r="Q44" s="20">
        <v>2505</v>
      </c>
      <c r="R44" s="20">
        <v>2723</v>
      </c>
      <c r="S44" s="20">
        <v>2360</v>
      </c>
      <c r="T44" s="20">
        <v>2741</v>
      </c>
      <c r="U44" s="20">
        <v>2596</v>
      </c>
      <c r="V44" s="20">
        <v>2378</v>
      </c>
      <c r="W44" s="20">
        <v>1724</v>
      </c>
      <c r="X44" s="20">
        <v>2360</v>
      </c>
      <c r="Y44" s="20">
        <v>2523</v>
      </c>
      <c r="Z44" s="20">
        <v>2940</v>
      </c>
      <c r="AA44" s="20">
        <v>2414</v>
      </c>
      <c r="AB44" s="20">
        <v>2523</v>
      </c>
      <c r="AC44" s="20">
        <v>2232</v>
      </c>
      <c r="AD44" s="20">
        <v>2360</v>
      </c>
      <c r="AE44" s="20">
        <v>2450</v>
      </c>
      <c r="AF44" s="21">
        <v>2651</v>
      </c>
      <c r="AG44" s="18">
        <f t="shared" si="2"/>
        <v>76509</v>
      </c>
    </row>
    <row r="45" spans="1:34" s="1" customFormat="1" ht="14.25" customHeight="1" x14ac:dyDescent="0.2">
      <c r="A45" s="22" t="s">
        <v>57</v>
      </c>
      <c r="B45" s="19">
        <v>2450</v>
      </c>
      <c r="C45" s="20">
        <v>2033</v>
      </c>
      <c r="D45" s="20">
        <v>2451</v>
      </c>
      <c r="E45" s="20">
        <v>2106</v>
      </c>
      <c r="F45" s="20">
        <v>1924</v>
      </c>
      <c r="G45" s="20">
        <v>2051</v>
      </c>
      <c r="H45" s="20">
        <v>2832</v>
      </c>
      <c r="I45" s="20">
        <v>2396</v>
      </c>
      <c r="J45" s="20">
        <v>2414</v>
      </c>
      <c r="K45" s="20">
        <v>2524</v>
      </c>
      <c r="L45" s="20">
        <v>2469</v>
      </c>
      <c r="M45" s="20">
        <v>2741</v>
      </c>
      <c r="N45" s="20">
        <v>2450</v>
      </c>
      <c r="O45" s="20">
        <v>2723</v>
      </c>
      <c r="P45" s="20">
        <v>2523</v>
      </c>
      <c r="Q45" s="20">
        <v>2577</v>
      </c>
      <c r="R45" s="20">
        <v>2650</v>
      </c>
      <c r="S45" s="20">
        <v>2396</v>
      </c>
      <c r="T45" s="20">
        <v>2632</v>
      </c>
      <c r="U45" s="20">
        <v>2723</v>
      </c>
      <c r="V45" s="20">
        <v>2432</v>
      </c>
      <c r="W45" s="20">
        <v>1888</v>
      </c>
      <c r="X45" s="20">
        <v>2124</v>
      </c>
      <c r="Y45" s="20">
        <v>2759</v>
      </c>
      <c r="Z45" s="20">
        <v>2777</v>
      </c>
      <c r="AA45" s="20">
        <v>2596</v>
      </c>
      <c r="AB45" s="20">
        <v>2414</v>
      </c>
      <c r="AC45" s="20">
        <v>2306</v>
      </c>
      <c r="AD45" s="20">
        <v>2215</v>
      </c>
      <c r="AE45" s="20">
        <v>2469</v>
      </c>
      <c r="AF45" s="21">
        <v>2577</v>
      </c>
      <c r="AG45" s="18">
        <f t="shared" si="2"/>
        <v>75622</v>
      </c>
      <c r="AH45" s="2"/>
    </row>
    <row r="46" spans="1:34" s="1" customFormat="1" ht="14.25" customHeight="1" x14ac:dyDescent="0.2">
      <c r="A46" s="22" t="s">
        <v>43</v>
      </c>
      <c r="B46" s="19">
        <v>2614</v>
      </c>
      <c r="C46" s="20">
        <v>2160</v>
      </c>
      <c r="D46" s="20">
        <v>2487</v>
      </c>
      <c r="E46" s="20">
        <v>2178</v>
      </c>
      <c r="F46" s="20">
        <v>1869</v>
      </c>
      <c r="G46" s="20">
        <v>2106</v>
      </c>
      <c r="H46" s="20">
        <v>2759</v>
      </c>
      <c r="I46" s="20">
        <v>2523</v>
      </c>
      <c r="J46" s="20">
        <v>2795</v>
      </c>
      <c r="K46" s="20">
        <v>2595</v>
      </c>
      <c r="L46" s="20">
        <v>2469</v>
      </c>
      <c r="M46" s="20">
        <v>2850</v>
      </c>
      <c r="N46" s="20">
        <v>2415</v>
      </c>
      <c r="O46" s="20">
        <v>2722</v>
      </c>
      <c r="P46" s="20">
        <v>2541</v>
      </c>
      <c r="Q46" s="20">
        <v>2542</v>
      </c>
      <c r="R46" s="20">
        <v>2741</v>
      </c>
      <c r="S46" s="20">
        <v>2541</v>
      </c>
      <c r="T46" s="20">
        <v>2468</v>
      </c>
      <c r="U46" s="20">
        <v>2795</v>
      </c>
      <c r="V46" s="20">
        <v>2523</v>
      </c>
      <c r="W46" s="20">
        <v>1960</v>
      </c>
      <c r="X46" s="20">
        <v>2178</v>
      </c>
      <c r="Y46" s="20">
        <v>2759</v>
      </c>
      <c r="Z46" s="20">
        <v>2723</v>
      </c>
      <c r="AA46" s="20">
        <v>2832</v>
      </c>
      <c r="AB46" s="20">
        <v>2523</v>
      </c>
      <c r="AC46" s="20">
        <v>2305</v>
      </c>
      <c r="AD46" s="20">
        <v>2051</v>
      </c>
      <c r="AE46" s="20">
        <v>2614</v>
      </c>
      <c r="AF46" s="21">
        <v>2687</v>
      </c>
      <c r="AG46" s="18">
        <f t="shared" si="2"/>
        <v>77325</v>
      </c>
      <c r="AH46" s="2"/>
    </row>
    <row r="47" spans="1:34" s="1" customFormat="1" ht="14.25" customHeight="1" x14ac:dyDescent="0.2">
      <c r="A47" s="22" t="s">
        <v>44</v>
      </c>
      <c r="B47" s="19">
        <v>2541</v>
      </c>
      <c r="C47" s="20">
        <v>2015</v>
      </c>
      <c r="D47" s="20">
        <v>2523</v>
      </c>
      <c r="E47" s="20">
        <v>2287</v>
      </c>
      <c r="F47" s="20">
        <v>1943</v>
      </c>
      <c r="G47" s="20">
        <v>2287</v>
      </c>
      <c r="H47" s="20">
        <v>2832</v>
      </c>
      <c r="I47" s="20">
        <v>2505</v>
      </c>
      <c r="J47" s="20">
        <v>2632</v>
      </c>
      <c r="K47" s="20">
        <v>2650</v>
      </c>
      <c r="L47" s="20">
        <v>2450</v>
      </c>
      <c r="M47" s="20">
        <v>2795</v>
      </c>
      <c r="N47" s="20">
        <v>2486</v>
      </c>
      <c r="O47" s="20">
        <v>2741</v>
      </c>
      <c r="P47" s="20">
        <v>2650</v>
      </c>
      <c r="Q47" s="20">
        <v>2650</v>
      </c>
      <c r="R47" s="20">
        <v>2832</v>
      </c>
      <c r="S47" s="20">
        <v>2705</v>
      </c>
      <c r="T47" s="20">
        <v>2487</v>
      </c>
      <c r="U47" s="20">
        <v>2886</v>
      </c>
      <c r="V47" s="20">
        <v>2668</v>
      </c>
      <c r="W47" s="20">
        <v>1888</v>
      </c>
      <c r="X47" s="20">
        <v>2232</v>
      </c>
      <c r="Y47" s="20">
        <v>2887</v>
      </c>
      <c r="Z47" s="20">
        <v>2687</v>
      </c>
      <c r="AA47" s="20">
        <v>2759</v>
      </c>
      <c r="AB47" s="20">
        <v>2487</v>
      </c>
      <c r="AC47" s="20">
        <v>2305</v>
      </c>
      <c r="AD47" s="20">
        <v>2668</v>
      </c>
      <c r="AE47" s="20">
        <v>2614</v>
      </c>
      <c r="AF47" s="21">
        <v>2686</v>
      </c>
      <c r="AG47" s="18">
        <f t="shared" si="2"/>
        <v>78778</v>
      </c>
      <c r="AH47" s="2"/>
    </row>
    <row r="48" spans="1:34" s="1" customFormat="1" ht="14.25" customHeight="1" x14ac:dyDescent="0.2">
      <c r="A48" s="22" t="s">
        <v>45</v>
      </c>
      <c r="B48" s="19">
        <v>2578</v>
      </c>
      <c r="C48" s="20">
        <v>1888</v>
      </c>
      <c r="D48" s="20">
        <v>2250</v>
      </c>
      <c r="E48" s="20">
        <v>2051</v>
      </c>
      <c r="F48" s="20">
        <v>1960</v>
      </c>
      <c r="G48" s="20">
        <v>1960</v>
      </c>
      <c r="H48" s="20">
        <v>2741</v>
      </c>
      <c r="I48" s="20">
        <v>2450</v>
      </c>
      <c r="J48" s="20">
        <v>2560</v>
      </c>
      <c r="K48" s="20">
        <v>2578</v>
      </c>
      <c r="L48" s="20">
        <v>2396</v>
      </c>
      <c r="M48" s="20">
        <v>2596</v>
      </c>
      <c r="N48" s="20">
        <v>2415</v>
      </c>
      <c r="O48" s="20">
        <v>2723</v>
      </c>
      <c r="P48" s="20">
        <v>2687</v>
      </c>
      <c r="Q48" s="20">
        <v>2541</v>
      </c>
      <c r="R48" s="20">
        <v>2722</v>
      </c>
      <c r="S48" s="20">
        <v>2541</v>
      </c>
      <c r="T48" s="20">
        <v>2342</v>
      </c>
      <c r="U48" s="20">
        <v>2578</v>
      </c>
      <c r="V48" s="20">
        <v>2760</v>
      </c>
      <c r="W48" s="20">
        <v>1979</v>
      </c>
      <c r="X48" s="20">
        <v>2378</v>
      </c>
      <c r="Y48" s="20">
        <v>2795</v>
      </c>
      <c r="Z48" s="20">
        <v>2886</v>
      </c>
      <c r="AA48" s="20">
        <v>2668</v>
      </c>
      <c r="AB48" s="20">
        <v>2323</v>
      </c>
      <c r="AC48" s="20">
        <v>2251</v>
      </c>
      <c r="AD48" s="20">
        <v>2814</v>
      </c>
      <c r="AE48" s="20">
        <v>2559</v>
      </c>
      <c r="AF48" s="21">
        <v>2668</v>
      </c>
      <c r="AG48" s="18">
        <f t="shared" si="2"/>
        <v>76638</v>
      </c>
      <c r="AH48" s="6"/>
    </row>
    <row r="49" spans="1:39" s="1" customFormat="1" ht="14.25" customHeight="1" x14ac:dyDescent="0.2">
      <c r="A49" s="22" t="s">
        <v>46</v>
      </c>
      <c r="B49" s="19">
        <v>2741</v>
      </c>
      <c r="C49" s="20">
        <v>1888</v>
      </c>
      <c r="D49" s="20">
        <v>2142</v>
      </c>
      <c r="E49" s="20">
        <v>1852</v>
      </c>
      <c r="F49" s="20">
        <v>1888</v>
      </c>
      <c r="G49" s="20">
        <v>1943</v>
      </c>
      <c r="H49" s="20">
        <v>2450</v>
      </c>
      <c r="I49" s="20">
        <v>2451</v>
      </c>
      <c r="J49" s="20">
        <v>2650</v>
      </c>
      <c r="K49" s="20">
        <v>2505</v>
      </c>
      <c r="L49" s="20">
        <v>2415</v>
      </c>
      <c r="M49" s="20">
        <v>2722</v>
      </c>
      <c r="N49" s="20">
        <v>2505</v>
      </c>
      <c r="O49" s="20">
        <v>2578</v>
      </c>
      <c r="P49" s="20">
        <v>2577</v>
      </c>
      <c r="Q49" s="20">
        <v>2433</v>
      </c>
      <c r="R49" s="20">
        <v>2651</v>
      </c>
      <c r="S49" s="20">
        <v>2433</v>
      </c>
      <c r="T49" s="20">
        <v>2341</v>
      </c>
      <c r="U49" s="20">
        <v>2505</v>
      </c>
      <c r="V49" s="20">
        <v>2686</v>
      </c>
      <c r="W49" s="20">
        <v>2033</v>
      </c>
      <c r="X49" s="20">
        <v>2433</v>
      </c>
      <c r="Y49" s="20">
        <v>2596</v>
      </c>
      <c r="Z49" s="20">
        <v>2868</v>
      </c>
      <c r="AA49" s="20">
        <v>2578</v>
      </c>
      <c r="AB49" s="20">
        <v>2305</v>
      </c>
      <c r="AC49" s="20">
        <v>2160</v>
      </c>
      <c r="AD49" s="20">
        <v>2850</v>
      </c>
      <c r="AE49" s="20">
        <v>2542</v>
      </c>
      <c r="AF49" s="21">
        <v>2542</v>
      </c>
      <c r="AG49" s="18">
        <f t="shared" si="2"/>
        <v>75263</v>
      </c>
      <c r="AH49" s="6"/>
    </row>
    <row r="50" spans="1:39" s="1" customFormat="1" ht="14.25" customHeight="1" x14ac:dyDescent="0.2">
      <c r="A50" s="22" t="s">
        <v>47</v>
      </c>
      <c r="B50" s="19">
        <v>2523</v>
      </c>
      <c r="C50" s="20">
        <v>1960</v>
      </c>
      <c r="D50" s="20">
        <v>2142</v>
      </c>
      <c r="E50" s="20">
        <v>1833</v>
      </c>
      <c r="F50" s="20">
        <v>1869</v>
      </c>
      <c r="G50" s="20">
        <v>1869</v>
      </c>
      <c r="H50" s="20">
        <v>2414</v>
      </c>
      <c r="I50" s="20">
        <v>2541</v>
      </c>
      <c r="J50" s="20">
        <v>2487</v>
      </c>
      <c r="K50" s="20">
        <v>2487</v>
      </c>
      <c r="L50" s="20">
        <v>2268</v>
      </c>
      <c r="M50" s="20">
        <v>2723</v>
      </c>
      <c r="N50" s="20">
        <v>2505</v>
      </c>
      <c r="O50" s="20">
        <v>2577</v>
      </c>
      <c r="P50" s="20">
        <v>2505</v>
      </c>
      <c r="Q50" s="20">
        <v>2523</v>
      </c>
      <c r="R50" s="20">
        <v>2595</v>
      </c>
      <c r="S50" s="20">
        <v>2541</v>
      </c>
      <c r="T50" s="20">
        <v>2160</v>
      </c>
      <c r="U50" s="20">
        <v>2795</v>
      </c>
      <c r="V50" s="20">
        <v>2650</v>
      </c>
      <c r="W50" s="20">
        <v>1978</v>
      </c>
      <c r="X50" s="20">
        <v>2414</v>
      </c>
      <c r="Y50" s="20">
        <v>2831</v>
      </c>
      <c r="Z50" s="20">
        <v>2850</v>
      </c>
      <c r="AA50" s="20">
        <v>2595</v>
      </c>
      <c r="AB50" s="20">
        <v>2288</v>
      </c>
      <c r="AC50" s="20">
        <v>2160</v>
      </c>
      <c r="AD50" s="20">
        <v>2795</v>
      </c>
      <c r="AE50" s="20">
        <v>2595</v>
      </c>
      <c r="AF50" s="21">
        <v>2505</v>
      </c>
      <c r="AG50" s="18">
        <f t="shared" si="2"/>
        <v>74978</v>
      </c>
      <c r="AH50" s="6"/>
    </row>
    <row r="51" spans="1:39" s="1" customFormat="1" ht="14.25" customHeight="1" x14ac:dyDescent="0.2">
      <c r="A51" s="22" t="s">
        <v>48</v>
      </c>
      <c r="B51" s="19">
        <v>2432</v>
      </c>
      <c r="C51" s="20">
        <v>2033</v>
      </c>
      <c r="D51" s="20">
        <v>2287</v>
      </c>
      <c r="E51" s="20">
        <v>1979</v>
      </c>
      <c r="F51" s="20">
        <v>2015</v>
      </c>
      <c r="G51" s="20">
        <v>2070</v>
      </c>
      <c r="H51" s="20">
        <v>2451</v>
      </c>
      <c r="I51" s="20">
        <v>2505</v>
      </c>
      <c r="J51" s="20">
        <v>2487</v>
      </c>
      <c r="K51" s="20">
        <v>2650</v>
      </c>
      <c r="L51" s="20">
        <v>2378</v>
      </c>
      <c r="M51" s="20">
        <v>2814</v>
      </c>
      <c r="N51" s="20">
        <v>2722</v>
      </c>
      <c r="O51" s="20">
        <v>2687</v>
      </c>
      <c r="P51" s="20">
        <v>2505</v>
      </c>
      <c r="Q51" s="20">
        <v>2559</v>
      </c>
      <c r="R51" s="20">
        <v>2687</v>
      </c>
      <c r="S51" s="20">
        <v>2487</v>
      </c>
      <c r="T51" s="20">
        <v>2269</v>
      </c>
      <c r="U51" s="20">
        <v>2904</v>
      </c>
      <c r="V51" s="20">
        <v>2541</v>
      </c>
      <c r="W51" s="20">
        <v>2052</v>
      </c>
      <c r="X51" s="20">
        <v>2432</v>
      </c>
      <c r="Y51" s="20">
        <v>2632</v>
      </c>
      <c r="Z51" s="20">
        <v>2850</v>
      </c>
      <c r="AA51" s="20">
        <v>2306</v>
      </c>
      <c r="AB51" s="20">
        <v>2305</v>
      </c>
      <c r="AC51" s="20">
        <v>2215</v>
      </c>
      <c r="AD51" s="20">
        <v>2723</v>
      </c>
      <c r="AE51" s="20">
        <v>2614</v>
      </c>
      <c r="AF51" s="21">
        <v>2541</v>
      </c>
      <c r="AG51" s="18">
        <f t="shared" si="2"/>
        <v>76132</v>
      </c>
      <c r="AH51" s="6"/>
    </row>
    <row r="52" spans="1:39" s="1" customFormat="1" ht="14.25" customHeight="1" x14ac:dyDescent="0.2">
      <c r="A52" s="22" t="s">
        <v>58</v>
      </c>
      <c r="B52" s="19">
        <v>2451</v>
      </c>
      <c r="C52" s="20">
        <v>2051</v>
      </c>
      <c r="D52" s="20">
        <v>2269</v>
      </c>
      <c r="E52" s="20">
        <v>2033</v>
      </c>
      <c r="F52" s="20">
        <v>1961</v>
      </c>
      <c r="G52" s="20">
        <v>1887</v>
      </c>
      <c r="H52" s="20">
        <v>2541</v>
      </c>
      <c r="I52" s="20">
        <v>2523</v>
      </c>
      <c r="J52" s="20">
        <v>2414</v>
      </c>
      <c r="K52" s="20">
        <v>2450</v>
      </c>
      <c r="L52" s="20">
        <v>2251</v>
      </c>
      <c r="M52" s="20">
        <v>2668</v>
      </c>
      <c r="N52" s="20">
        <v>2705</v>
      </c>
      <c r="O52" s="20">
        <v>2741</v>
      </c>
      <c r="P52" s="20">
        <v>2451</v>
      </c>
      <c r="Q52" s="20">
        <v>2487</v>
      </c>
      <c r="R52" s="20">
        <v>2559</v>
      </c>
      <c r="S52" s="20">
        <v>2323</v>
      </c>
      <c r="T52" s="20">
        <v>2215</v>
      </c>
      <c r="U52" s="20">
        <v>2759</v>
      </c>
      <c r="V52" s="20">
        <v>2542</v>
      </c>
      <c r="W52" s="20">
        <v>2051</v>
      </c>
      <c r="X52" s="20">
        <v>2396</v>
      </c>
      <c r="Y52" s="20">
        <v>2596</v>
      </c>
      <c r="Z52" s="20">
        <v>2577</v>
      </c>
      <c r="AA52" s="20">
        <v>2378</v>
      </c>
      <c r="AB52" s="20">
        <v>2323</v>
      </c>
      <c r="AC52" s="20">
        <v>2142</v>
      </c>
      <c r="AD52" s="20">
        <v>2596</v>
      </c>
      <c r="AE52" s="20">
        <v>2505</v>
      </c>
      <c r="AF52" s="21">
        <v>2541</v>
      </c>
      <c r="AG52" s="18">
        <f t="shared" si="2"/>
        <v>74386</v>
      </c>
      <c r="AH52" s="6"/>
    </row>
    <row r="53" spans="1:39" s="1" customFormat="1" ht="14.25" customHeight="1" x14ac:dyDescent="0.2">
      <c r="A53" s="22" t="s">
        <v>50</v>
      </c>
      <c r="B53" s="19">
        <v>2704</v>
      </c>
      <c r="C53" s="20">
        <v>1961</v>
      </c>
      <c r="D53" s="20">
        <v>2505</v>
      </c>
      <c r="E53" s="20">
        <v>2142</v>
      </c>
      <c r="F53" s="20">
        <v>2087</v>
      </c>
      <c r="G53" s="20">
        <v>2179</v>
      </c>
      <c r="H53" s="20">
        <v>2669</v>
      </c>
      <c r="I53" s="20">
        <v>2523</v>
      </c>
      <c r="J53" s="20">
        <v>2541</v>
      </c>
      <c r="K53" s="20">
        <v>2632</v>
      </c>
      <c r="L53" s="20">
        <v>2487</v>
      </c>
      <c r="M53" s="20">
        <v>2868</v>
      </c>
      <c r="N53" s="20">
        <v>2814</v>
      </c>
      <c r="O53" s="20">
        <v>2795</v>
      </c>
      <c r="P53" s="20">
        <v>2723</v>
      </c>
      <c r="Q53" s="20">
        <v>2650</v>
      </c>
      <c r="R53" s="20">
        <v>2796</v>
      </c>
      <c r="S53" s="20">
        <v>2614</v>
      </c>
      <c r="T53" s="20">
        <v>2451</v>
      </c>
      <c r="U53" s="20">
        <v>3086</v>
      </c>
      <c r="V53" s="20">
        <v>2668</v>
      </c>
      <c r="W53" s="20">
        <v>2214</v>
      </c>
      <c r="X53" s="20">
        <v>2632</v>
      </c>
      <c r="Y53" s="20">
        <v>2868</v>
      </c>
      <c r="Z53" s="20">
        <v>2614</v>
      </c>
      <c r="AA53" s="20">
        <v>2668</v>
      </c>
      <c r="AB53" s="20">
        <v>2542</v>
      </c>
      <c r="AC53" s="20">
        <v>2323</v>
      </c>
      <c r="AD53" s="20">
        <v>2886</v>
      </c>
      <c r="AE53" s="20">
        <v>2668</v>
      </c>
      <c r="AF53" s="21">
        <v>2650</v>
      </c>
      <c r="AG53" s="18">
        <f t="shared" si="2"/>
        <v>79960</v>
      </c>
      <c r="AH53" s="6"/>
    </row>
    <row r="54" spans="1:39" s="1" customFormat="1" ht="18.600000000000001" thickBot="1" x14ac:dyDescent="0.25">
      <c r="A54" s="23" t="s">
        <v>51</v>
      </c>
      <c r="B54" s="24">
        <v>2560</v>
      </c>
      <c r="C54" s="25">
        <v>2051</v>
      </c>
      <c r="D54" s="25">
        <v>2088</v>
      </c>
      <c r="E54" s="25">
        <v>2142</v>
      </c>
      <c r="F54" s="25">
        <v>2015</v>
      </c>
      <c r="G54" s="25">
        <v>2323</v>
      </c>
      <c r="H54" s="25">
        <v>2668</v>
      </c>
      <c r="I54" s="25">
        <v>2614</v>
      </c>
      <c r="J54" s="25">
        <v>2614</v>
      </c>
      <c r="K54" s="25">
        <v>2669</v>
      </c>
      <c r="L54" s="25">
        <v>2523</v>
      </c>
      <c r="M54" s="25">
        <v>2832</v>
      </c>
      <c r="N54" s="25">
        <v>2886</v>
      </c>
      <c r="O54" s="25">
        <v>2886</v>
      </c>
      <c r="P54" s="25">
        <v>2650</v>
      </c>
      <c r="Q54" s="25">
        <v>2668</v>
      </c>
      <c r="R54" s="25">
        <v>2795</v>
      </c>
      <c r="S54" s="25">
        <v>2523</v>
      </c>
      <c r="T54" s="25">
        <v>2541</v>
      </c>
      <c r="U54" s="25">
        <v>2959</v>
      </c>
      <c r="V54" s="25">
        <v>2541</v>
      </c>
      <c r="W54" s="25">
        <v>2342</v>
      </c>
      <c r="X54" s="25">
        <v>2705</v>
      </c>
      <c r="Y54" s="25">
        <v>2850</v>
      </c>
      <c r="Z54" s="25">
        <v>2432</v>
      </c>
      <c r="AA54" s="25">
        <v>2668</v>
      </c>
      <c r="AB54" s="25">
        <v>2523</v>
      </c>
      <c r="AC54" s="25">
        <v>2305</v>
      </c>
      <c r="AD54" s="25">
        <v>3104</v>
      </c>
      <c r="AE54" s="25">
        <v>2741</v>
      </c>
      <c r="AF54" s="26">
        <v>2705</v>
      </c>
      <c r="AG54" s="27">
        <f t="shared" si="2"/>
        <v>79923</v>
      </c>
      <c r="AH54" s="28"/>
      <c r="AI54" s="2"/>
      <c r="AJ54" s="2"/>
      <c r="AK54" s="2"/>
      <c r="AL54" s="2"/>
      <c r="AM54" s="2"/>
    </row>
    <row r="55" spans="1:39" s="1" customFormat="1" ht="14.25" customHeight="1" x14ac:dyDescent="0.2">
      <c r="A55" s="29" t="s">
        <v>59</v>
      </c>
      <c r="B55" s="30">
        <f>IF(B6="平日",SUM(B23:B50),0)</f>
        <v>59157</v>
      </c>
      <c r="C55" s="31">
        <f t="shared" ref="C55:AE55" si="3">IF(C6="平日",SUM(C23:C50),0)</f>
        <v>52713</v>
      </c>
      <c r="D55" s="31">
        <f t="shared" si="3"/>
        <v>58285</v>
      </c>
      <c r="E55" s="31">
        <f t="shared" si="3"/>
        <v>59847</v>
      </c>
      <c r="F55" s="31">
        <f t="shared" si="3"/>
        <v>0</v>
      </c>
      <c r="G55" s="31">
        <f t="shared" si="3"/>
        <v>52695</v>
      </c>
      <c r="H55" s="31">
        <f t="shared" si="3"/>
        <v>66236</v>
      </c>
      <c r="I55" s="31">
        <f t="shared" si="3"/>
        <v>62805</v>
      </c>
      <c r="J55" s="31">
        <f t="shared" si="3"/>
        <v>66382</v>
      </c>
      <c r="K55" s="31">
        <f t="shared" si="3"/>
        <v>66327</v>
      </c>
      <c r="L55" s="31">
        <f t="shared" si="3"/>
        <v>65147</v>
      </c>
      <c r="M55" s="31">
        <f t="shared" si="3"/>
        <v>0</v>
      </c>
      <c r="N55" s="31">
        <f t="shared" si="3"/>
        <v>59738</v>
      </c>
      <c r="O55" s="31">
        <f t="shared" si="3"/>
        <v>63786</v>
      </c>
      <c r="P55" s="31">
        <f t="shared" si="3"/>
        <v>64548</v>
      </c>
      <c r="Q55" s="31">
        <f t="shared" si="3"/>
        <v>62606</v>
      </c>
      <c r="R55" s="31">
        <f t="shared" si="3"/>
        <v>67434</v>
      </c>
      <c r="S55" s="31">
        <f t="shared" si="3"/>
        <v>62515</v>
      </c>
      <c r="T55" s="31">
        <f t="shared" si="3"/>
        <v>0</v>
      </c>
      <c r="U55" s="31">
        <f t="shared" si="3"/>
        <v>64403</v>
      </c>
      <c r="V55" s="31">
        <f t="shared" si="3"/>
        <v>0</v>
      </c>
      <c r="W55" s="31">
        <f t="shared" si="3"/>
        <v>54437</v>
      </c>
      <c r="X55" s="31">
        <f t="shared" si="3"/>
        <v>54038</v>
      </c>
      <c r="Y55" s="31">
        <f t="shared" si="3"/>
        <v>64039</v>
      </c>
      <c r="Z55" s="31">
        <f t="shared" si="3"/>
        <v>73189</v>
      </c>
      <c r="AA55" s="31">
        <f t="shared" si="3"/>
        <v>0</v>
      </c>
      <c r="AB55" s="31">
        <f t="shared" si="3"/>
        <v>61045</v>
      </c>
      <c r="AC55" s="31">
        <f t="shared" si="3"/>
        <v>52658</v>
      </c>
      <c r="AD55" s="31">
        <f t="shared" si="3"/>
        <v>62805</v>
      </c>
      <c r="AE55" s="31">
        <f t="shared" si="3"/>
        <v>66163</v>
      </c>
      <c r="AF55" s="32">
        <f>IF(AF6="平日",SUM(AF23:AF50),0)</f>
        <v>71156</v>
      </c>
      <c r="AG55" s="33">
        <f>ROUND(SUM(B55:AF55),0)</f>
        <v>1614154</v>
      </c>
      <c r="AH55" s="34"/>
    </row>
    <row r="56" spans="1:39" s="1" customFormat="1" ht="14.25" customHeight="1" thickBot="1" x14ac:dyDescent="0.25">
      <c r="A56" s="29" t="s">
        <v>60</v>
      </c>
      <c r="B56" s="35">
        <f>B57-B55</f>
        <v>50898</v>
      </c>
      <c r="C56" s="36">
        <f t="shared" ref="C56:AF56" si="4">C57-C55</f>
        <v>45888</v>
      </c>
      <c r="D56" s="36">
        <f t="shared" si="4"/>
        <v>40443</v>
      </c>
      <c r="E56" s="36">
        <f t="shared" si="4"/>
        <v>42911</v>
      </c>
      <c r="F56" s="36">
        <f t="shared" si="4"/>
        <v>93754</v>
      </c>
      <c r="G56" s="36">
        <f t="shared" si="4"/>
        <v>42675</v>
      </c>
      <c r="H56" s="36">
        <f t="shared" si="4"/>
        <v>53857</v>
      </c>
      <c r="I56" s="36">
        <f t="shared" si="4"/>
        <v>52931</v>
      </c>
      <c r="J56" s="36">
        <f t="shared" si="4"/>
        <v>51914</v>
      </c>
      <c r="K56" s="36">
        <f t="shared" si="4"/>
        <v>52695</v>
      </c>
      <c r="L56" s="36">
        <f t="shared" si="4"/>
        <v>46759</v>
      </c>
      <c r="M56" s="36">
        <f t="shared" si="4"/>
        <v>122580</v>
      </c>
      <c r="N56" s="36">
        <f t="shared" si="4"/>
        <v>49609</v>
      </c>
      <c r="O56" s="36">
        <f t="shared" si="4"/>
        <v>56143</v>
      </c>
      <c r="P56" s="36">
        <f t="shared" si="4"/>
        <v>54329</v>
      </c>
      <c r="Q56" s="36">
        <f t="shared" si="4"/>
        <v>53638</v>
      </c>
      <c r="R56" s="36">
        <f t="shared" si="4"/>
        <v>54311</v>
      </c>
      <c r="S56" s="36">
        <f t="shared" si="4"/>
        <v>54147</v>
      </c>
      <c r="T56" s="36">
        <f t="shared" si="4"/>
        <v>120438</v>
      </c>
      <c r="U56" s="36">
        <f t="shared" si="4"/>
        <v>54782</v>
      </c>
      <c r="V56" s="36">
        <f t="shared" si="4"/>
        <v>127208</v>
      </c>
      <c r="W56" s="36">
        <f t="shared" si="4"/>
        <v>52587</v>
      </c>
      <c r="X56" s="36">
        <f t="shared" si="4"/>
        <v>49718</v>
      </c>
      <c r="Y56" s="36">
        <f t="shared" si="4"/>
        <v>55128</v>
      </c>
      <c r="Z56" s="36">
        <f t="shared" si="4"/>
        <v>58085</v>
      </c>
      <c r="AA56" s="36">
        <f t="shared" si="4"/>
        <v>119276</v>
      </c>
      <c r="AB56" s="36">
        <f t="shared" si="4"/>
        <v>48720</v>
      </c>
      <c r="AC56" s="36">
        <f t="shared" si="4"/>
        <v>45198</v>
      </c>
      <c r="AD56" s="36">
        <f t="shared" si="4"/>
        <v>48485</v>
      </c>
      <c r="AE56" s="36">
        <f t="shared" si="4"/>
        <v>50571</v>
      </c>
      <c r="AF56" s="37">
        <f t="shared" si="4"/>
        <v>55254</v>
      </c>
      <c r="AG56" s="33">
        <f>ROUND(SUM(B56:AF56),0)</f>
        <v>1904932</v>
      </c>
      <c r="AH56" s="34"/>
    </row>
    <row r="57" spans="1:39" s="45" customFormat="1" ht="11.4" thickBot="1" x14ac:dyDescent="0.2">
      <c r="A57" s="38" t="s">
        <v>54</v>
      </c>
      <c r="B57" s="39">
        <f>SUM(B7:B54)</f>
        <v>110055</v>
      </c>
      <c r="C57" s="40">
        <f t="shared" ref="C57:AF57" si="5">SUM(C7:C54)</f>
        <v>98601</v>
      </c>
      <c r="D57" s="40">
        <f t="shared" si="5"/>
        <v>98728</v>
      </c>
      <c r="E57" s="40">
        <f t="shared" si="5"/>
        <v>102758</v>
      </c>
      <c r="F57" s="40">
        <f t="shared" si="5"/>
        <v>93754</v>
      </c>
      <c r="G57" s="40">
        <f t="shared" si="5"/>
        <v>95370</v>
      </c>
      <c r="H57" s="40">
        <f t="shared" si="5"/>
        <v>120093</v>
      </c>
      <c r="I57" s="40">
        <f t="shared" si="5"/>
        <v>115736</v>
      </c>
      <c r="J57" s="40">
        <f t="shared" si="5"/>
        <v>118296</v>
      </c>
      <c r="K57" s="40">
        <f t="shared" si="5"/>
        <v>119022</v>
      </c>
      <c r="L57" s="40">
        <f t="shared" si="5"/>
        <v>111906</v>
      </c>
      <c r="M57" s="40">
        <f t="shared" si="5"/>
        <v>122580</v>
      </c>
      <c r="N57" s="40">
        <f t="shared" si="5"/>
        <v>109347</v>
      </c>
      <c r="O57" s="40">
        <f t="shared" si="5"/>
        <v>119929</v>
      </c>
      <c r="P57" s="40">
        <f t="shared" si="5"/>
        <v>118877</v>
      </c>
      <c r="Q57" s="40">
        <f t="shared" si="5"/>
        <v>116244</v>
      </c>
      <c r="R57" s="40">
        <f t="shared" si="5"/>
        <v>121745</v>
      </c>
      <c r="S57" s="40">
        <f t="shared" si="5"/>
        <v>116662</v>
      </c>
      <c r="T57" s="40">
        <f t="shared" si="5"/>
        <v>120438</v>
      </c>
      <c r="U57" s="40">
        <f t="shared" si="5"/>
        <v>119185</v>
      </c>
      <c r="V57" s="40">
        <f t="shared" si="5"/>
        <v>127208</v>
      </c>
      <c r="W57" s="40">
        <f t="shared" si="5"/>
        <v>107024</v>
      </c>
      <c r="X57" s="40">
        <f t="shared" si="5"/>
        <v>103756</v>
      </c>
      <c r="Y57" s="40">
        <f t="shared" si="5"/>
        <v>119167</v>
      </c>
      <c r="Z57" s="40">
        <f t="shared" si="5"/>
        <v>131274</v>
      </c>
      <c r="AA57" s="40">
        <f t="shared" si="5"/>
        <v>119276</v>
      </c>
      <c r="AB57" s="40">
        <f t="shared" si="5"/>
        <v>109765</v>
      </c>
      <c r="AC57" s="40">
        <f t="shared" si="5"/>
        <v>97856</v>
      </c>
      <c r="AD57" s="40">
        <f t="shared" si="5"/>
        <v>111290</v>
      </c>
      <c r="AE57" s="40">
        <f t="shared" si="5"/>
        <v>116734</v>
      </c>
      <c r="AF57" s="41">
        <f t="shared" si="5"/>
        <v>126410</v>
      </c>
      <c r="AG57" s="42">
        <f>SUM(AG55:AG56)</f>
        <v>3519086</v>
      </c>
      <c r="AH57" s="43"/>
      <c r="AI57" s="44"/>
      <c r="AJ57" s="44"/>
      <c r="AK57" s="44"/>
      <c r="AL57" s="44"/>
      <c r="AM57" s="44"/>
    </row>
  </sheetData>
  <mergeCells count="4">
    <mergeCell ref="AE1:AH1"/>
    <mergeCell ref="AE2:AH2"/>
    <mergeCell ref="A4:A6"/>
    <mergeCell ref="AG4:AG6"/>
  </mergeCells>
  <phoneticPr fontId="2"/>
  <conditionalFormatting sqref="A6 AG6:IV6">
    <cfRule type="cellIs" dxfId="26" priority="1" stopIfTrue="1" operator="equal">
      <formula>"日"</formula>
    </cfRule>
  </conditionalFormatting>
  <conditionalFormatting sqref="B5:AF5">
    <cfRule type="cellIs" dxfId="25" priority="2" stopIfTrue="1" operator="equal">
      <formula>"日"</formula>
    </cfRule>
  </conditionalFormatting>
  <conditionalFormatting sqref="B6:AF6">
    <cfRule type="cellIs" dxfId="24" priority="3" stopIfTrue="1" operator="equal">
      <formula>"休日"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7"/>
  <sheetViews>
    <sheetView zoomScale="70" zoomScaleNormal="70" workbookViewId="0">
      <selection activeCell="C6" sqref="C6"/>
    </sheetView>
  </sheetViews>
  <sheetFormatPr defaultRowHeight="18" x14ac:dyDescent="0.45"/>
  <cols>
    <col min="1" max="1" width="18.19921875" bestFit="1" customWidth="1"/>
  </cols>
  <sheetData>
    <row r="1" spans="1:35" s="1" customFormat="1" ht="7.5" customHeight="1" x14ac:dyDescent="0.2">
      <c r="AE1" s="82"/>
      <c r="AF1" s="82"/>
      <c r="AG1" s="82"/>
      <c r="AH1" s="82"/>
      <c r="AI1" s="2"/>
    </row>
    <row r="2" spans="1:35" s="1" customFormat="1" ht="24.75" customHeight="1" x14ac:dyDescent="0.2">
      <c r="A2" s="3">
        <v>45017</v>
      </c>
      <c r="B2" s="4" t="s">
        <v>61</v>
      </c>
      <c r="AE2" s="82"/>
      <c r="AF2" s="82"/>
      <c r="AG2" s="82"/>
      <c r="AH2" s="82"/>
      <c r="AI2" s="2"/>
    </row>
    <row r="3" spans="1:35" s="1" customFormat="1" ht="24.75" customHeight="1" thickBot="1" x14ac:dyDescent="0.25">
      <c r="A3" s="4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47" t="s">
        <v>62</v>
      </c>
      <c r="AI3" s="6"/>
    </row>
    <row r="4" spans="1:35" s="1" customFormat="1" ht="16.5" customHeight="1" x14ac:dyDescent="0.2">
      <c r="A4" s="83"/>
      <c r="B4" s="8">
        <f>A2</f>
        <v>45017</v>
      </c>
      <c r="C4" s="9">
        <f>B4+1</f>
        <v>45018</v>
      </c>
      <c r="D4" s="9">
        <f>C4+1</f>
        <v>45019</v>
      </c>
      <c r="E4" s="9">
        <f t="shared" ref="E4:AC4" si="0">D4+1</f>
        <v>45020</v>
      </c>
      <c r="F4" s="9">
        <f t="shared" si="0"/>
        <v>45021</v>
      </c>
      <c r="G4" s="9">
        <f t="shared" si="0"/>
        <v>45022</v>
      </c>
      <c r="H4" s="9">
        <f t="shared" si="0"/>
        <v>45023</v>
      </c>
      <c r="I4" s="9">
        <f t="shared" si="0"/>
        <v>45024</v>
      </c>
      <c r="J4" s="9">
        <f t="shared" si="0"/>
        <v>45025</v>
      </c>
      <c r="K4" s="9">
        <f t="shared" si="0"/>
        <v>45026</v>
      </c>
      <c r="L4" s="9">
        <f t="shared" si="0"/>
        <v>45027</v>
      </c>
      <c r="M4" s="9">
        <f t="shared" si="0"/>
        <v>45028</v>
      </c>
      <c r="N4" s="9">
        <f t="shared" si="0"/>
        <v>45029</v>
      </c>
      <c r="O4" s="9">
        <f t="shared" si="0"/>
        <v>45030</v>
      </c>
      <c r="P4" s="9">
        <f t="shared" si="0"/>
        <v>45031</v>
      </c>
      <c r="Q4" s="9">
        <f t="shared" si="0"/>
        <v>45032</v>
      </c>
      <c r="R4" s="9">
        <f t="shared" si="0"/>
        <v>45033</v>
      </c>
      <c r="S4" s="9">
        <f t="shared" si="0"/>
        <v>45034</v>
      </c>
      <c r="T4" s="9">
        <f t="shared" si="0"/>
        <v>45035</v>
      </c>
      <c r="U4" s="9">
        <f t="shared" si="0"/>
        <v>45036</v>
      </c>
      <c r="V4" s="9">
        <f t="shared" si="0"/>
        <v>45037</v>
      </c>
      <c r="W4" s="9">
        <f t="shared" si="0"/>
        <v>45038</v>
      </c>
      <c r="X4" s="9">
        <f t="shared" si="0"/>
        <v>45039</v>
      </c>
      <c r="Y4" s="9">
        <f t="shared" si="0"/>
        <v>45040</v>
      </c>
      <c r="Z4" s="9">
        <f t="shared" si="0"/>
        <v>45041</v>
      </c>
      <c r="AA4" s="9">
        <f t="shared" si="0"/>
        <v>45042</v>
      </c>
      <c r="AB4" s="9">
        <f t="shared" si="0"/>
        <v>45043</v>
      </c>
      <c r="AC4" s="9">
        <f t="shared" si="0"/>
        <v>45044</v>
      </c>
      <c r="AD4" s="9">
        <f>AC4+1</f>
        <v>45045</v>
      </c>
      <c r="AE4" s="9">
        <f>AD4+1</f>
        <v>45046</v>
      </c>
      <c r="AF4" s="9">
        <f>AE4+1</f>
        <v>45047</v>
      </c>
      <c r="AG4" s="79" t="s">
        <v>3</v>
      </c>
      <c r="AH4" s="10"/>
    </row>
    <row r="5" spans="1:35" s="1" customFormat="1" ht="16.5" customHeight="1" x14ac:dyDescent="0.2">
      <c r="A5" s="84"/>
      <c r="B5" s="11">
        <f>WEEKDAY(B4)</f>
        <v>7</v>
      </c>
      <c r="C5" s="12">
        <f>WEEKDAY(C4)</f>
        <v>1</v>
      </c>
      <c r="D5" s="12">
        <f t="shared" ref="D5:AC5" si="1">WEEKDAY(D4)</f>
        <v>2</v>
      </c>
      <c r="E5" s="12">
        <f t="shared" si="1"/>
        <v>3</v>
      </c>
      <c r="F5" s="12">
        <f t="shared" si="1"/>
        <v>4</v>
      </c>
      <c r="G5" s="12">
        <f t="shared" si="1"/>
        <v>5</v>
      </c>
      <c r="H5" s="12">
        <f t="shared" si="1"/>
        <v>6</v>
      </c>
      <c r="I5" s="12">
        <f t="shared" si="1"/>
        <v>7</v>
      </c>
      <c r="J5" s="12">
        <f t="shared" si="1"/>
        <v>1</v>
      </c>
      <c r="K5" s="12">
        <f t="shared" si="1"/>
        <v>2</v>
      </c>
      <c r="L5" s="12">
        <f t="shared" si="1"/>
        <v>3</v>
      </c>
      <c r="M5" s="12">
        <f t="shared" si="1"/>
        <v>4</v>
      </c>
      <c r="N5" s="12">
        <f t="shared" si="1"/>
        <v>5</v>
      </c>
      <c r="O5" s="12">
        <f t="shared" si="1"/>
        <v>6</v>
      </c>
      <c r="P5" s="12">
        <f t="shared" si="1"/>
        <v>7</v>
      </c>
      <c r="Q5" s="12">
        <f t="shared" si="1"/>
        <v>1</v>
      </c>
      <c r="R5" s="12">
        <f t="shared" si="1"/>
        <v>2</v>
      </c>
      <c r="S5" s="12">
        <f t="shared" si="1"/>
        <v>3</v>
      </c>
      <c r="T5" s="12">
        <f t="shared" si="1"/>
        <v>4</v>
      </c>
      <c r="U5" s="12">
        <f t="shared" si="1"/>
        <v>5</v>
      </c>
      <c r="V5" s="12">
        <f t="shared" si="1"/>
        <v>6</v>
      </c>
      <c r="W5" s="12">
        <f t="shared" si="1"/>
        <v>7</v>
      </c>
      <c r="X5" s="12">
        <f t="shared" si="1"/>
        <v>1</v>
      </c>
      <c r="Y5" s="12">
        <f t="shared" si="1"/>
        <v>2</v>
      </c>
      <c r="Z5" s="12">
        <f t="shared" si="1"/>
        <v>3</v>
      </c>
      <c r="AA5" s="12">
        <f t="shared" si="1"/>
        <v>4</v>
      </c>
      <c r="AB5" s="12">
        <f t="shared" si="1"/>
        <v>5</v>
      </c>
      <c r="AC5" s="12">
        <f t="shared" si="1"/>
        <v>6</v>
      </c>
      <c r="AD5" s="12">
        <f>WEEKDAY(AD4)</f>
        <v>7</v>
      </c>
      <c r="AE5" s="12">
        <f>WEEKDAY(AE4)</f>
        <v>1</v>
      </c>
      <c r="AF5" s="12">
        <f>WEEKDAY(AF4)</f>
        <v>2</v>
      </c>
      <c r="AG5" s="80"/>
      <c r="AH5" s="10"/>
    </row>
    <row r="6" spans="1:35" s="1" customFormat="1" ht="16.5" customHeight="1" thickBot="1" x14ac:dyDescent="0.25">
      <c r="A6" s="85"/>
      <c r="B6" s="13" t="s">
        <v>67</v>
      </c>
      <c r="C6" s="13" t="s">
        <v>68</v>
      </c>
      <c r="D6" s="13" t="s">
        <v>67</v>
      </c>
      <c r="E6" s="13" t="s">
        <v>67</v>
      </c>
      <c r="F6" s="13" t="s">
        <v>67</v>
      </c>
      <c r="G6" s="13" t="s">
        <v>67</v>
      </c>
      <c r="H6" s="13" t="s">
        <v>67</v>
      </c>
      <c r="I6" s="13" t="s">
        <v>67</v>
      </c>
      <c r="J6" s="13" t="s">
        <v>68</v>
      </c>
      <c r="K6" s="13" t="s">
        <v>67</v>
      </c>
      <c r="L6" s="13" t="s">
        <v>67</v>
      </c>
      <c r="M6" s="13" t="s">
        <v>67</v>
      </c>
      <c r="N6" s="13" t="s">
        <v>67</v>
      </c>
      <c r="O6" s="13" t="s">
        <v>67</v>
      </c>
      <c r="P6" s="13" t="s">
        <v>67</v>
      </c>
      <c r="Q6" s="13" t="s">
        <v>68</v>
      </c>
      <c r="R6" s="13" t="s">
        <v>67</v>
      </c>
      <c r="S6" s="13" t="s">
        <v>67</v>
      </c>
      <c r="T6" s="13" t="s">
        <v>67</v>
      </c>
      <c r="U6" s="13" t="s">
        <v>67</v>
      </c>
      <c r="V6" s="13" t="s">
        <v>67</v>
      </c>
      <c r="W6" s="13" t="s">
        <v>67</v>
      </c>
      <c r="X6" s="13" t="s">
        <v>68</v>
      </c>
      <c r="Y6" s="13" t="s">
        <v>67</v>
      </c>
      <c r="Z6" s="13" t="s">
        <v>67</v>
      </c>
      <c r="AA6" s="13" t="s">
        <v>67</v>
      </c>
      <c r="AB6" s="13" t="s">
        <v>67</v>
      </c>
      <c r="AC6" s="13" t="s">
        <v>67</v>
      </c>
      <c r="AD6" s="13" t="s">
        <v>68</v>
      </c>
      <c r="AE6" s="13" t="s">
        <v>68</v>
      </c>
      <c r="AF6" s="13" t="s">
        <v>68</v>
      </c>
      <c r="AG6" s="81"/>
    </row>
    <row r="7" spans="1:35" s="1" customFormat="1" x14ac:dyDescent="0.2">
      <c r="A7" s="14" t="s">
        <v>4</v>
      </c>
      <c r="B7" s="48">
        <v>2578</v>
      </c>
      <c r="C7" s="49">
        <v>2507</v>
      </c>
      <c r="D7" s="49">
        <v>2524</v>
      </c>
      <c r="E7" s="49">
        <v>2507</v>
      </c>
      <c r="F7" s="49">
        <v>2631</v>
      </c>
      <c r="G7" s="49">
        <v>2331</v>
      </c>
      <c r="H7" s="49">
        <v>2543</v>
      </c>
      <c r="I7" s="49">
        <v>2630</v>
      </c>
      <c r="J7" s="49">
        <v>2471</v>
      </c>
      <c r="K7" s="49">
        <v>2366</v>
      </c>
      <c r="L7" s="49">
        <v>2667</v>
      </c>
      <c r="M7" s="49">
        <v>2825</v>
      </c>
      <c r="N7" s="49">
        <v>2366</v>
      </c>
      <c r="O7" s="49">
        <v>2984</v>
      </c>
      <c r="P7" s="49">
        <v>124</v>
      </c>
      <c r="Q7" s="49">
        <v>36</v>
      </c>
      <c r="R7" s="49">
        <v>88</v>
      </c>
      <c r="S7" s="49">
        <v>406</v>
      </c>
      <c r="T7" s="49">
        <v>388</v>
      </c>
      <c r="U7" s="49">
        <v>176</v>
      </c>
      <c r="V7" s="49">
        <v>2878</v>
      </c>
      <c r="W7" s="49">
        <v>2242</v>
      </c>
      <c r="X7" s="49">
        <v>2348</v>
      </c>
      <c r="Y7" s="49">
        <v>2296</v>
      </c>
      <c r="Z7" s="49">
        <v>2349</v>
      </c>
      <c r="AA7" s="49">
        <v>2737</v>
      </c>
      <c r="AB7" s="49">
        <v>2825</v>
      </c>
      <c r="AC7" s="49">
        <v>2666</v>
      </c>
      <c r="AD7" s="49">
        <v>2649</v>
      </c>
      <c r="AE7" s="49">
        <v>2401</v>
      </c>
      <c r="AF7" s="50"/>
      <c r="AG7" s="51">
        <f t="shared" ref="AG7:AG54" si="2">SUM(B7:AF7)</f>
        <v>62539</v>
      </c>
    </row>
    <row r="8" spans="1:35" s="1" customFormat="1" x14ac:dyDescent="0.2">
      <c r="A8" s="14" t="s">
        <v>5</v>
      </c>
      <c r="B8" s="52">
        <v>2613</v>
      </c>
      <c r="C8" s="53">
        <v>2490</v>
      </c>
      <c r="D8" s="53">
        <v>2508</v>
      </c>
      <c r="E8" s="53">
        <v>2542</v>
      </c>
      <c r="F8" s="53">
        <v>2772</v>
      </c>
      <c r="G8" s="53">
        <v>2525</v>
      </c>
      <c r="H8" s="53">
        <v>2578</v>
      </c>
      <c r="I8" s="53">
        <v>2702</v>
      </c>
      <c r="J8" s="53">
        <v>2472</v>
      </c>
      <c r="K8" s="53">
        <v>2401</v>
      </c>
      <c r="L8" s="53">
        <v>2666</v>
      </c>
      <c r="M8" s="53">
        <v>2807</v>
      </c>
      <c r="N8" s="53">
        <v>2348</v>
      </c>
      <c r="O8" s="53">
        <v>2966</v>
      </c>
      <c r="P8" s="53">
        <v>141</v>
      </c>
      <c r="Q8" s="53">
        <v>88</v>
      </c>
      <c r="R8" s="53">
        <v>88</v>
      </c>
      <c r="S8" s="53">
        <v>406</v>
      </c>
      <c r="T8" s="53">
        <v>336</v>
      </c>
      <c r="U8" s="53">
        <v>71</v>
      </c>
      <c r="V8" s="53">
        <v>2878</v>
      </c>
      <c r="W8" s="53">
        <v>2384</v>
      </c>
      <c r="X8" s="53">
        <v>2419</v>
      </c>
      <c r="Y8" s="53">
        <v>2419</v>
      </c>
      <c r="Z8" s="53">
        <v>2701</v>
      </c>
      <c r="AA8" s="53">
        <v>2825</v>
      </c>
      <c r="AB8" s="53">
        <v>2720</v>
      </c>
      <c r="AC8" s="53">
        <v>2684</v>
      </c>
      <c r="AD8" s="53">
        <v>2631</v>
      </c>
      <c r="AE8" s="53">
        <v>2437</v>
      </c>
      <c r="AF8" s="54"/>
      <c r="AG8" s="51">
        <f t="shared" si="2"/>
        <v>63618</v>
      </c>
    </row>
    <row r="9" spans="1:35" s="1" customFormat="1" x14ac:dyDescent="0.2">
      <c r="A9" s="22" t="s">
        <v>6</v>
      </c>
      <c r="B9" s="52">
        <v>2719</v>
      </c>
      <c r="C9" s="53">
        <v>2454</v>
      </c>
      <c r="D9" s="53">
        <v>2489</v>
      </c>
      <c r="E9" s="53">
        <v>2578</v>
      </c>
      <c r="F9" s="53">
        <v>2684</v>
      </c>
      <c r="G9" s="53">
        <v>2454</v>
      </c>
      <c r="H9" s="53">
        <v>2560</v>
      </c>
      <c r="I9" s="53">
        <v>2701</v>
      </c>
      <c r="J9" s="53">
        <v>2525</v>
      </c>
      <c r="K9" s="53">
        <v>2384</v>
      </c>
      <c r="L9" s="53">
        <v>2701</v>
      </c>
      <c r="M9" s="53">
        <v>2790</v>
      </c>
      <c r="N9" s="53">
        <v>2296</v>
      </c>
      <c r="O9" s="53">
        <v>3019</v>
      </c>
      <c r="P9" s="53">
        <v>141</v>
      </c>
      <c r="Q9" s="53">
        <v>71</v>
      </c>
      <c r="R9" s="53">
        <v>106</v>
      </c>
      <c r="S9" s="53">
        <v>424</v>
      </c>
      <c r="T9" s="53">
        <v>353</v>
      </c>
      <c r="U9" s="53">
        <v>35</v>
      </c>
      <c r="V9" s="53">
        <v>2984</v>
      </c>
      <c r="W9" s="53">
        <v>2313</v>
      </c>
      <c r="X9" s="53">
        <v>2260</v>
      </c>
      <c r="Y9" s="53">
        <v>2560</v>
      </c>
      <c r="Z9" s="53">
        <v>2613</v>
      </c>
      <c r="AA9" s="53">
        <v>2772</v>
      </c>
      <c r="AB9" s="53">
        <v>2683</v>
      </c>
      <c r="AC9" s="53">
        <v>2789</v>
      </c>
      <c r="AD9" s="53">
        <v>2595</v>
      </c>
      <c r="AE9" s="53">
        <v>2454</v>
      </c>
      <c r="AF9" s="54"/>
      <c r="AG9" s="51">
        <f t="shared" si="2"/>
        <v>63507</v>
      </c>
    </row>
    <row r="10" spans="1:35" s="1" customFormat="1" ht="14.25" customHeight="1" x14ac:dyDescent="0.2">
      <c r="A10" s="22" t="s">
        <v>7</v>
      </c>
      <c r="B10" s="52">
        <v>2684</v>
      </c>
      <c r="C10" s="53">
        <v>2525</v>
      </c>
      <c r="D10" s="53">
        <v>2507</v>
      </c>
      <c r="E10" s="53">
        <v>2631</v>
      </c>
      <c r="F10" s="53">
        <v>2701</v>
      </c>
      <c r="G10" s="53">
        <v>2489</v>
      </c>
      <c r="H10" s="53">
        <v>2648</v>
      </c>
      <c r="I10" s="53">
        <v>2755</v>
      </c>
      <c r="J10" s="53">
        <v>2455</v>
      </c>
      <c r="K10" s="53">
        <v>2419</v>
      </c>
      <c r="L10" s="53">
        <v>2719</v>
      </c>
      <c r="M10" s="53">
        <v>2789</v>
      </c>
      <c r="N10" s="53">
        <v>2383</v>
      </c>
      <c r="O10" s="53">
        <v>3037</v>
      </c>
      <c r="P10" s="53">
        <v>159</v>
      </c>
      <c r="Q10" s="53">
        <v>0</v>
      </c>
      <c r="R10" s="53">
        <v>141</v>
      </c>
      <c r="S10" s="53">
        <v>406</v>
      </c>
      <c r="T10" s="53">
        <v>547</v>
      </c>
      <c r="U10" s="53">
        <v>53</v>
      </c>
      <c r="V10" s="53">
        <v>2984</v>
      </c>
      <c r="W10" s="53">
        <v>2348</v>
      </c>
      <c r="X10" s="53">
        <v>2560</v>
      </c>
      <c r="Y10" s="53">
        <v>2136</v>
      </c>
      <c r="Z10" s="53">
        <v>2649</v>
      </c>
      <c r="AA10" s="53">
        <v>2737</v>
      </c>
      <c r="AB10" s="53">
        <v>2702</v>
      </c>
      <c r="AC10" s="53">
        <v>2702</v>
      </c>
      <c r="AD10" s="53">
        <v>2702</v>
      </c>
      <c r="AE10" s="53">
        <v>2525</v>
      </c>
      <c r="AF10" s="54"/>
      <c r="AG10" s="51">
        <f t="shared" si="2"/>
        <v>64093</v>
      </c>
    </row>
    <row r="11" spans="1:35" s="1" customFormat="1" ht="14.25" customHeight="1" x14ac:dyDescent="0.2">
      <c r="A11" s="22" t="s">
        <v>8</v>
      </c>
      <c r="B11" s="52">
        <v>2701</v>
      </c>
      <c r="C11" s="53">
        <v>2578</v>
      </c>
      <c r="D11" s="53">
        <v>2667</v>
      </c>
      <c r="E11" s="53">
        <v>2578</v>
      </c>
      <c r="F11" s="53">
        <v>2825</v>
      </c>
      <c r="G11" s="53">
        <v>2596</v>
      </c>
      <c r="H11" s="53">
        <v>2719</v>
      </c>
      <c r="I11" s="53">
        <v>2825</v>
      </c>
      <c r="J11" s="53">
        <v>2577</v>
      </c>
      <c r="K11" s="53">
        <v>2542</v>
      </c>
      <c r="L11" s="53">
        <v>2702</v>
      </c>
      <c r="M11" s="53">
        <v>2808</v>
      </c>
      <c r="N11" s="53">
        <v>2296</v>
      </c>
      <c r="O11" s="53">
        <v>3072</v>
      </c>
      <c r="P11" s="53">
        <v>106</v>
      </c>
      <c r="Q11" s="53">
        <v>88</v>
      </c>
      <c r="R11" s="53">
        <v>230</v>
      </c>
      <c r="S11" s="53">
        <v>494</v>
      </c>
      <c r="T11" s="53">
        <v>441</v>
      </c>
      <c r="U11" s="53">
        <v>53</v>
      </c>
      <c r="V11" s="53">
        <v>2719</v>
      </c>
      <c r="W11" s="53">
        <v>2331</v>
      </c>
      <c r="X11" s="53">
        <v>2772</v>
      </c>
      <c r="Y11" s="53">
        <v>2295</v>
      </c>
      <c r="Z11" s="53">
        <v>2701</v>
      </c>
      <c r="AA11" s="53">
        <v>2737</v>
      </c>
      <c r="AB11" s="53">
        <v>2790</v>
      </c>
      <c r="AC11" s="53">
        <v>2790</v>
      </c>
      <c r="AD11" s="53">
        <v>2683</v>
      </c>
      <c r="AE11" s="53">
        <v>2542</v>
      </c>
      <c r="AF11" s="54"/>
      <c r="AG11" s="51">
        <f t="shared" si="2"/>
        <v>65258</v>
      </c>
    </row>
    <row r="12" spans="1:35" s="1" customFormat="1" ht="14.25" customHeight="1" x14ac:dyDescent="0.2">
      <c r="A12" s="22" t="s">
        <v>9</v>
      </c>
      <c r="B12" s="52">
        <v>2755</v>
      </c>
      <c r="C12" s="53">
        <v>2525</v>
      </c>
      <c r="D12" s="53">
        <v>2613</v>
      </c>
      <c r="E12" s="53">
        <v>2613</v>
      </c>
      <c r="F12" s="53">
        <v>2878</v>
      </c>
      <c r="G12" s="53">
        <v>2525</v>
      </c>
      <c r="H12" s="53">
        <v>2737</v>
      </c>
      <c r="I12" s="53">
        <v>2825</v>
      </c>
      <c r="J12" s="53">
        <v>2525</v>
      </c>
      <c r="K12" s="53">
        <v>2508</v>
      </c>
      <c r="L12" s="53">
        <v>2825</v>
      </c>
      <c r="M12" s="53">
        <v>2860</v>
      </c>
      <c r="N12" s="53">
        <v>2401</v>
      </c>
      <c r="O12" s="53">
        <v>3125</v>
      </c>
      <c r="P12" s="53">
        <v>177</v>
      </c>
      <c r="Q12" s="53">
        <v>35</v>
      </c>
      <c r="R12" s="53">
        <v>176</v>
      </c>
      <c r="S12" s="53">
        <v>442</v>
      </c>
      <c r="T12" s="53">
        <v>477</v>
      </c>
      <c r="U12" s="53">
        <v>89</v>
      </c>
      <c r="V12" s="53">
        <v>2737</v>
      </c>
      <c r="W12" s="53">
        <v>2330</v>
      </c>
      <c r="X12" s="53">
        <v>2649</v>
      </c>
      <c r="Y12" s="53">
        <v>2331</v>
      </c>
      <c r="Z12" s="53">
        <v>2702</v>
      </c>
      <c r="AA12" s="53">
        <v>2790</v>
      </c>
      <c r="AB12" s="53">
        <v>2772</v>
      </c>
      <c r="AC12" s="53">
        <v>2719</v>
      </c>
      <c r="AD12" s="53">
        <v>2737</v>
      </c>
      <c r="AE12" s="53">
        <v>2561</v>
      </c>
      <c r="AF12" s="54"/>
      <c r="AG12" s="51">
        <f t="shared" si="2"/>
        <v>65439</v>
      </c>
    </row>
    <row r="13" spans="1:35" s="1" customFormat="1" ht="14.25" customHeight="1" x14ac:dyDescent="0.2">
      <c r="A13" s="22" t="s">
        <v>10</v>
      </c>
      <c r="B13" s="52">
        <v>2860</v>
      </c>
      <c r="C13" s="53">
        <v>2595</v>
      </c>
      <c r="D13" s="53">
        <v>2666</v>
      </c>
      <c r="E13" s="53">
        <v>2737</v>
      </c>
      <c r="F13" s="53">
        <v>2861</v>
      </c>
      <c r="G13" s="53">
        <v>2542</v>
      </c>
      <c r="H13" s="53">
        <v>2719</v>
      </c>
      <c r="I13" s="53">
        <v>2913</v>
      </c>
      <c r="J13" s="53">
        <v>2490</v>
      </c>
      <c r="K13" s="53">
        <v>2560</v>
      </c>
      <c r="L13" s="53">
        <v>2754</v>
      </c>
      <c r="M13" s="53">
        <v>2878</v>
      </c>
      <c r="N13" s="53">
        <v>2313</v>
      </c>
      <c r="O13" s="53">
        <v>3196</v>
      </c>
      <c r="P13" s="53">
        <v>176</v>
      </c>
      <c r="Q13" s="53">
        <v>89</v>
      </c>
      <c r="R13" s="53">
        <v>230</v>
      </c>
      <c r="S13" s="53">
        <v>459</v>
      </c>
      <c r="T13" s="53">
        <v>495</v>
      </c>
      <c r="U13" s="53">
        <v>106</v>
      </c>
      <c r="V13" s="53">
        <v>2701</v>
      </c>
      <c r="W13" s="53">
        <v>2384</v>
      </c>
      <c r="X13" s="53">
        <v>2719</v>
      </c>
      <c r="Y13" s="53">
        <v>2295</v>
      </c>
      <c r="Z13" s="53">
        <v>2754</v>
      </c>
      <c r="AA13" s="53">
        <v>2648</v>
      </c>
      <c r="AB13" s="53">
        <v>2807</v>
      </c>
      <c r="AC13" s="53">
        <v>2754</v>
      </c>
      <c r="AD13" s="53">
        <v>2472</v>
      </c>
      <c r="AE13" s="53">
        <v>2313</v>
      </c>
      <c r="AF13" s="54"/>
      <c r="AG13" s="51">
        <f t="shared" si="2"/>
        <v>65486</v>
      </c>
    </row>
    <row r="14" spans="1:35" s="1" customFormat="1" ht="14.25" customHeight="1" x14ac:dyDescent="0.2">
      <c r="A14" s="22" t="s">
        <v>11</v>
      </c>
      <c r="B14" s="52">
        <v>2560</v>
      </c>
      <c r="C14" s="53">
        <v>2631</v>
      </c>
      <c r="D14" s="53">
        <v>2754</v>
      </c>
      <c r="E14" s="53">
        <v>2719</v>
      </c>
      <c r="F14" s="53">
        <v>2895</v>
      </c>
      <c r="G14" s="53">
        <v>2631</v>
      </c>
      <c r="H14" s="53">
        <v>2755</v>
      </c>
      <c r="I14" s="53">
        <v>2966</v>
      </c>
      <c r="J14" s="53">
        <v>2525</v>
      </c>
      <c r="K14" s="53">
        <v>2631</v>
      </c>
      <c r="L14" s="53">
        <v>2896</v>
      </c>
      <c r="M14" s="53">
        <v>2896</v>
      </c>
      <c r="N14" s="53">
        <v>2401</v>
      </c>
      <c r="O14" s="53">
        <v>3249</v>
      </c>
      <c r="P14" s="53">
        <v>265</v>
      </c>
      <c r="Q14" s="53">
        <v>88</v>
      </c>
      <c r="R14" s="53">
        <v>229</v>
      </c>
      <c r="S14" s="53">
        <v>459</v>
      </c>
      <c r="T14" s="53">
        <v>494</v>
      </c>
      <c r="U14" s="53">
        <v>141</v>
      </c>
      <c r="V14" s="53">
        <v>2755</v>
      </c>
      <c r="W14" s="53">
        <v>2348</v>
      </c>
      <c r="X14" s="53">
        <v>2631</v>
      </c>
      <c r="Y14" s="53">
        <v>2331</v>
      </c>
      <c r="Z14" s="53">
        <v>2560</v>
      </c>
      <c r="AA14" s="53">
        <v>2631</v>
      </c>
      <c r="AB14" s="53">
        <v>2790</v>
      </c>
      <c r="AC14" s="53">
        <v>2825</v>
      </c>
      <c r="AD14" s="53">
        <v>2525</v>
      </c>
      <c r="AE14" s="53">
        <v>2383</v>
      </c>
      <c r="AF14" s="54"/>
      <c r="AG14" s="51">
        <f t="shared" si="2"/>
        <v>65964</v>
      </c>
    </row>
    <row r="15" spans="1:35" s="1" customFormat="1" ht="14.25" customHeight="1" x14ac:dyDescent="0.2">
      <c r="A15" s="22" t="s">
        <v>12</v>
      </c>
      <c r="B15" s="52">
        <v>2560</v>
      </c>
      <c r="C15" s="53">
        <v>2631</v>
      </c>
      <c r="D15" s="53">
        <v>2984</v>
      </c>
      <c r="E15" s="53">
        <v>2860</v>
      </c>
      <c r="F15" s="53">
        <v>2878</v>
      </c>
      <c r="G15" s="53">
        <v>2649</v>
      </c>
      <c r="H15" s="53">
        <v>2789</v>
      </c>
      <c r="I15" s="53">
        <v>3020</v>
      </c>
      <c r="J15" s="53">
        <v>2578</v>
      </c>
      <c r="K15" s="53">
        <v>2507</v>
      </c>
      <c r="L15" s="53">
        <v>2842</v>
      </c>
      <c r="M15" s="53">
        <v>2984</v>
      </c>
      <c r="N15" s="53">
        <v>2419</v>
      </c>
      <c r="O15" s="53">
        <v>3249</v>
      </c>
      <c r="P15" s="53">
        <v>212</v>
      </c>
      <c r="Q15" s="53">
        <v>70</v>
      </c>
      <c r="R15" s="53">
        <v>212</v>
      </c>
      <c r="S15" s="53">
        <v>565</v>
      </c>
      <c r="T15" s="53">
        <v>388</v>
      </c>
      <c r="U15" s="53">
        <v>141</v>
      </c>
      <c r="V15" s="53">
        <v>2860</v>
      </c>
      <c r="W15" s="53">
        <v>2472</v>
      </c>
      <c r="X15" s="53">
        <v>2772</v>
      </c>
      <c r="Y15" s="53">
        <v>2437</v>
      </c>
      <c r="Z15" s="53">
        <v>2154</v>
      </c>
      <c r="AA15" s="53">
        <v>2843</v>
      </c>
      <c r="AB15" s="53">
        <v>2701</v>
      </c>
      <c r="AC15" s="53">
        <v>2878</v>
      </c>
      <c r="AD15" s="53">
        <v>2843</v>
      </c>
      <c r="AE15" s="53">
        <v>2455</v>
      </c>
      <c r="AF15" s="54"/>
      <c r="AG15" s="51">
        <f t="shared" si="2"/>
        <v>66953</v>
      </c>
    </row>
    <row r="16" spans="1:35" s="1" customFormat="1" ht="14.25" customHeight="1" x14ac:dyDescent="0.2">
      <c r="A16" s="22" t="s">
        <v>13</v>
      </c>
      <c r="B16" s="52">
        <v>2596</v>
      </c>
      <c r="C16" s="53">
        <v>2613</v>
      </c>
      <c r="D16" s="53">
        <v>2808</v>
      </c>
      <c r="E16" s="53">
        <v>2825</v>
      </c>
      <c r="F16" s="53">
        <v>3002</v>
      </c>
      <c r="G16" s="53">
        <v>2613</v>
      </c>
      <c r="H16" s="53">
        <v>2896</v>
      </c>
      <c r="I16" s="53">
        <v>2948</v>
      </c>
      <c r="J16" s="53">
        <v>2595</v>
      </c>
      <c r="K16" s="53">
        <v>2613</v>
      </c>
      <c r="L16" s="53">
        <v>2914</v>
      </c>
      <c r="M16" s="53">
        <v>2984</v>
      </c>
      <c r="N16" s="53">
        <v>2507</v>
      </c>
      <c r="O16" s="53">
        <v>3178</v>
      </c>
      <c r="P16" s="53">
        <v>177</v>
      </c>
      <c r="Q16" s="53">
        <v>89</v>
      </c>
      <c r="R16" s="53">
        <v>212</v>
      </c>
      <c r="S16" s="53">
        <v>600</v>
      </c>
      <c r="T16" s="53">
        <v>601</v>
      </c>
      <c r="U16" s="53">
        <v>88</v>
      </c>
      <c r="V16" s="53">
        <v>2896</v>
      </c>
      <c r="W16" s="53">
        <v>2437</v>
      </c>
      <c r="X16" s="53">
        <v>2807</v>
      </c>
      <c r="Y16" s="53">
        <v>2383</v>
      </c>
      <c r="Z16" s="53">
        <v>2084</v>
      </c>
      <c r="AA16" s="53">
        <v>2966</v>
      </c>
      <c r="AB16" s="53">
        <v>2808</v>
      </c>
      <c r="AC16" s="53">
        <v>3090</v>
      </c>
      <c r="AD16" s="53">
        <v>2842</v>
      </c>
      <c r="AE16" s="53">
        <v>2489</v>
      </c>
      <c r="AF16" s="54"/>
      <c r="AG16" s="51">
        <f t="shared" si="2"/>
        <v>67661</v>
      </c>
    </row>
    <row r="17" spans="1:33" s="1" customFormat="1" ht="14.25" customHeight="1" x14ac:dyDescent="0.2">
      <c r="A17" s="22" t="s">
        <v>14</v>
      </c>
      <c r="B17" s="52">
        <v>2490</v>
      </c>
      <c r="C17" s="53">
        <v>2578</v>
      </c>
      <c r="D17" s="53">
        <v>2683</v>
      </c>
      <c r="E17" s="53">
        <v>2649</v>
      </c>
      <c r="F17" s="53">
        <v>2896</v>
      </c>
      <c r="G17" s="53">
        <v>2560</v>
      </c>
      <c r="H17" s="53">
        <v>3037</v>
      </c>
      <c r="I17" s="53">
        <v>2843</v>
      </c>
      <c r="J17" s="53">
        <v>2543</v>
      </c>
      <c r="K17" s="53">
        <v>2684</v>
      </c>
      <c r="L17" s="53">
        <v>2984</v>
      </c>
      <c r="M17" s="53">
        <v>2948</v>
      </c>
      <c r="N17" s="53">
        <v>2349</v>
      </c>
      <c r="O17" s="53">
        <v>3090</v>
      </c>
      <c r="P17" s="53">
        <v>300</v>
      </c>
      <c r="Q17" s="53">
        <v>70</v>
      </c>
      <c r="R17" s="53">
        <v>124</v>
      </c>
      <c r="S17" s="53">
        <v>459</v>
      </c>
      <c r="T17" s="53">
        <v>406</v>
      </c>
      <c r="U17" s="53">
        <v>106</v>
      </c>
      <c r="V17" s="53">
        <v>2736</v>
      </c>
      <c r="W17" s="53">
        <v>2083</v>
      </c>
      <c r="X17" s="53">
        <v>2596</v>
      </c>
      <c r="Y17" s="53">
        <v>2578</v>
      </c>
      <c r="Z17" s="53">
        <v>2260</v>
      </c>
      <c r="AA17" s="53">
        <v>2772</v>
      </c>
      <c r="AB17" s="53">
        <v>2648</v>
      </c>
      <c r="AC17" s="53">
        <v>2878</v>
      </c>
      <c r="AD17" s="53">
        <v>2702</v>
      </c>
      <c r="AE17" s="53">
        <v>2472</v>
      </c>
      <c r="AF17" s="54"/>
      <c r="AG17" s="51">
        <f t="shared" si="2"/>
        <v>65524</v>
      </c>
    </row>
    <row r="18" spans="1:33" s="1" customFormat="1" ht="14.25" customHeight="1" x14ac:dyDescent="0.2">
      <c r="A18" s="22" t="s">
        <v>15</v>
      </c>
      <c r="B18" s="52">
        <v>2330</v>
      </c>
      <c r="C18" s="53">
        <v>2613</v>
      </c>
      <c r="D18" s="53">
        <v>2649</v>
      </c>
      <c r="E18" s="53">
        <v>2260</v>
      </c>
      <c r="F18" s="53">
        <v>2807</v>
      </c>
      <c r="G18" s="53">
        <v>2384</v>
      </c>
      <c r="H18" s="53">
        <v>2913</v>
      </c>
      <c r="I18" s="53">
        <v>2825</v>
      </c>
      <c r="J18" s="53">
        <v>2489</v>
      </c>
      <c r="K18" s="53">
        <v>2436</v>
      </c>
      <c r="L18" s="53">
        <v>2825</v>
      </c>
      <c r="M18" s="53">
        <v>2861</v>
      </c>
      <c r="N18" s="53">
        <v>2366</v>
      </c>
      <c r="O18" s="53">
        <v>2984</v>
      </c>
      <c r="P18" s="53">
        <v>212</v>
      </c>
      <c r="Q18" s="53">
        <v>36</v>
      </c>
      <c r="R18" s="53">
        <v>53</v>
      </c>
      <c r="S18" s="53">
        <v>477</v>
      </c>
      <c r="T18" s="53">
        <v>476</v>
      </c>
      <c r="U18" s="53">
        <v>230</v>
      </c>
      <c r="V18" s="53">
        <v>2790</v>
      </c>
      <c r="W18" s="53">
        <v>1995</v>
      </c>
      <c r="X18" s="53">
        <v>2595</v>
      </c>
      <c r="Y18" s="53">
        <v>2613</v>
      </c>
      <c r="Z18" s="53">
        <v>2101</v>
      </c>
      <c r="AA18" s="53">
        <v>2719</v>
      </c>
      <c r="AB18" s="53">
        <v>2595</v>
      </c>
      <c r="AC18" s="53">
        <v>2913</v>
      </c>
      <c r="AD18" s="53">
        <v>2613</v>
      </c>
      <c r="AE18" s="53">
        <v>2437</v>
      </c>
      <c r="AF18" s="54"/>
      <c r="AG18" s="51">
        <f t="shared" si="2"/>
        <v>63597</v>
      </c>
    </row>
    <row r="19" spans="1:33" s="1" customFormat="1" ht="14.25" customHeight="1" x14ac:dyDescent="0.2">
      <c r="A19" s="22" t="s">
        <v>16</v>
      </c>
      <c r="B19" s="52">
        <v>2472</v>
      </c>
      <c r="C19" s="53">
        <v>2648</v>
      </c>
      <c r="D19" s="53">
        <v>2843</v>
      </c>
      <c r="E19" s="53">
        <v>2383</v>
      </c>
      <c r="F19" s="53">
        <v>2931</v>
      </c>
      <c r="G19" s="53">
        <v>2489</v>
      </c>
      <c r="H19" s="53">
        <v>3055</v>
      </c>
      <c r="I19" s="53">
        <v>2790</v>
      </c>
      <c r="J19" s="53">
        <v>2507</v>
      </c>
      <c r="K19" s="53">
        <v>2490</v>
      </c>
      <c r="L19" s="53">
        <v>2825</v>
      </c>
      <c r="M19" s="53">
        <v>2931</v>
      </c>
      <c r="N19" s="53">
        <v>2436</v>
      </c>
      <c r="O19" s="53">
        <v>3160</v>
      </c>
      <c r="P19" s="53">
        <v>565</v>
      </c>
      <c r="Q19" s="53">
        <v>123</v>
      </c>
      <c r="R19" s="53">
        <v>176</v>
      </c>
      <c r="S19" s="53">
        <v>441</v>
      </c>
      <c r="T19" s="53">
        <v>530</v>
      </c>
      <c r="U19" s="53">
        <v>371</v>
      </c>
      <c r="V19" s="53">
        <v>2772</v>
      </c>
      <c r="W19" s="53">
        <v>2225</v>
      </c>
      <c r="X19" s="53">
        <v>2843</v>
      </c>
      <c r="Y19" s="53">
        <v>2631</v>
      </c>
      <c r="Z19" s="53">
        <v>1942</v>
      </c>
      <c r="AA19" s="53">
        <v>2684</v>
      </c>
      <c r="AB19" s="53">
        <v>2667</v>
      </c>
      <c r="AC19" s="53">
        <v>2772</v>
      </c>
      <c r="AD19" s="53">
        <v>2631</v>
      </c>
      <c r="AE19" s="53">
        <v>2295</v>
      </c>
      <c r="AF19" s="54"/>
      <c r="AG19" s="51">
        <f t="shared" si="2"/>
        <v>65628</v>
      </c>
    </row>
    <row r="20" spans="1:33" s="1" customFormat="1" ht="14.25" customHeight="1" x14ac:dyDescent="0.2">
      <c r="A20" s="22" t="s">
        <v>17</v>
      </c>
      <c r="B20" s="52">
        <v>2437</v>
      </c>
      <c r="C20" s="53">
        <v>2702</v>
      </c>
      <c r="D20" s="53">
        <v>2772</v>
      </c>
      <c r="E20" s="53">
        <v>2543</v>
      </c>
      <c r="F20" s="53">
        <v>2843</v>
      </c>
      <c r="G20" s="53">
        <v>2543</v>
      </c>
      <c r="H20" s="53">
        <v>3019</v>
      </c>
      <c r="I20" s="53">
        <v>2895</v>
      </c>
      <c r="J20" s="53">
        <v>2543</v>
      </c>
      <c r="K20" s="53">
        <v>2595</v>
      </c>
      <c r="L20" s="53">
        <v>2984</v>
      </c>
      <c r="M20" s="53">
        <v>2948</v>
      </c>
      <c r="N20" s="53">
        <v>2437</v>
      </c>
      <c r="O20" s="53">
        <v>3196</v>
      </c>
      <c r="P20" s="53">
        <v>529</v>
      </c>
      <c r="Q20" s="53">
        <v>106</v>
      </c>
      <c r="R20" s="53">
        <v>195</v>
      </c>
      <c r="S20" s="53">
        <v>512</v>
      </c>
      <c r="T20" s="53">
        <v>653</v>
      </c>
      <c r="U20" s="53">
        <v>388</v>
      </c>
      <c r="V20" s="53">
        <v>2737</v>
      </c>
      <c r="W20" s="53">
        <v>1995</v>
      </c>
      <c r="X20" s="53">
        <v>2948</v>
      </c>
      <c r="Y20" s="53">
        <v>2702</v>
      </c>
      <c r="Z20" s="53">
        <v>2472</v>
      </c>
      <c r="AA20" s="53">
        <v>2684</v>
      </c>
      <c r="AB20" s="53">
        <v>2772</v>
      </c>
      <c r="AC20" s="53">
        <v>2613</v>
      </c>
      <c r="AD20" s="53">
        <v>2666</v>
      </c>
      <c r="AE20" s="53">
        <v>2437</v>
      </c>
      <c r="AF20" s="54"/>
      <c r="AG20" s="51">
        <f t="shared" si="2"/>
        <v>66866</v>
      </c>
    </row>
    <row r="21" spans="1:33" s="1" customFormat="1" ht="14.25" customHeight="1" x14ac:dyDescent="0.2">
      <c r="A21" s="22" t="s">
        <v>18</v>
      </c>
      <c r="B21" s="52">
        <v>2630</v>
      </c>
      <c r="C21" s="53">
        <v>2789</v>
      </c>
      <c r="D21" s="53">
        <v>2701</v>
      </c>
      <c r="E21" s="53">
        <v>2595</v>
      </c>
      <c r="F21" s="53">
        <v>2436</v>
      </c>
      <c r="G21" s="53">
        <v>2595</v>
      </c>
      <c r="H21" s="53">
        <v>2613</v>
      </c>
      <c r="I21" s="53">
        <v>2666</v>
      </c>
      <c r="J21" s="53">
        <v>2595</v>
      </c>
      <c r="K21" s="53">
        <v>2578</v>
      </c>
      <c r="L21" s="53">
        <v>2684</v>
      </c>
      <c r="M21" s="53">
        <v>2967</v>
      </c>
      <c r="N21" s="53">
        <v>2260</v>
      </c>
      <c r="O21" s="53">
        <v>3125</v>
      </c>
      <c r="P21" s="53">
        <v>265</v>
      </c>
      <c r="Q21" s="53">
        <v>71</v>
      </c>
      <c r="R21" s="53">
        <v>158</v>
      </c>
      <c r="S21" s="53">
        <v>512</v>
      </c>
      <c r="T21" s="53">
        <v>424</v>
      </c>
      <c r="U21" s="53">
        <v>265</v>
      </c>
      <c r="V21" s="53">
        <v>2472</v>
      </c>
      <c r="W21" s="53">
        <v>2048</v>
      </c>
      <c r="X21" s="53">
        <v>2720</v>
      </c>
      <c r="Y21" s="53">
        <v>2560</v>
      </c>
      <c r="Z21" s="53">
        <v>2595</v>
      </c>
      <c r="AA21" s="53">
        <v>2719</v>
      </c>
      <c r="AB21" s="53">
        <v>2630</v>
      </c>
      <c r="AC21" s="53">
        <v>2861</v>
      </c>
      <c r="AD21" s="53">
        <v>2595</v>
      </c>
      <c r="AE21" s="53">
        <v>2560</v>
      </c>
      <c r="AF21" s="54"/>
      <c r="AG21" s="51">
        <f t="shared" si="2"/>
        <v>64689</v>
      </c>
    </row>
    <row r="22" spans="1:33" s="1" customFormat="1" ht="14.25" customHeight="1" x14ac:dyDescent="0.2">
      <c r="A22" s="22" t="s">
        <v>19</v>
      </c>
      <c r="B22" s="52">
        <v>2631</v>
      </c>
      <c r="C22" s="53">
        <v>2702</v>
      </c>
      <c r="D22" s="53">
        <v>2543</v>
      </c>
      <c r="E22" s="53">
        <v>2543</v>
      </c>
      <c r="F22" s="53">
        <v>2366</v>
      </c>
      <c r="G22" s="53">
        <v>2454</v>
      </c>
      <c r="H22" s="53">
        <v>2631</v>
      </c>
      <c r="I22" s="53">
        <v>2684</v>
      </c>
      <c r="J22" s="53">
        <v>2596</v>
      </c>
      <c r="K22" s="53">
        <v>2508</v>
      </c>
      <c r="L22" s="53">
        <v>2683</v>
      </c>
      <c r="M22" s="53">
        <v>2966</v>
      </c>
      <c r="N22" s="53">
        <v>2278</v>
      </c>
      <c r="O22" s="53">
        <v>3055</v>
      </c>
      <c r="P22" s="53">
        <v>194</v>
      </c>
      <c r="Q22" s="53">
        <v>88</v>
      </c>
      <c r="R22" s="53">
        <v>212</v>
      </c>
      <c r="S22" s="53">
        <v>389</v>
      </c>
      <c r="T22" s="53">
        <v>495</v>
      </c>
      <c r="U22" s="53">
        <v>318</v>
      </c>
      <c r="V22" s="53">
        <v>2136</v>
      </c>
      <c r="W22" s="53">
        <v>1925</v>
      </c>
      <c r="X22" s="53">
        <v>2683</v>
      </c>
      <c r="Y22" s="53">
        <v>2489</v>
      </c>
      <c r="Z22" s="53">
        <v>2614</v>
      </c>
      <c r="AA22" s="53">
        <v>2772</v>
      </c>
      <c r="AB22" s="53">
        <v>2543</v>
      </c>
      <c r="AC22" s="53">
        <v>2878</v>
      </c>
      <c r="AD22" s="53">
        <v>2649</v>
      </c>
      <c r="AE22" s="53">
        <v>2436</v>
      </c>
      <c r="AF22" s="54"/>
      <c r="AG22" s="51">
        <f t="shared" si="2"/>
        <v>63461</v>
      </c>
    </row>
    <row r="23" spans="1:33" s="1" customFormat="1" ht="14.25" customHeight="1" x14ac:dyDescent="0.2">
      <c r="A23" s="22" t="s">
        <v>20</v>
      </c>
      <c r="B23" s="52">
        <v>2613</v>
      </c>
      <c r="C23" s="53">
        <v>2790</v>
      </c>
      <c r="D23" s="53">
        <v>2401</v>
      </c>
      <c r="E23" s="53">
        <v>2454</v>
      </c>
      <c r="F23" s="53">
        <v>2243</v>
      </c>
      <c r="G23" s="53">
        <v>2366</v>
      </c>
      <c r="H23" s="53">
        <v>2596</v>
      </c>
      <c r="I23" s="53">
        <v>2825</v>
      </c>
      <c r="J23" s="53">
        <v>2613</v>
      </c>
      <c r="K23" s="53">
        <v>2471</v>
      </c>
      <c r="L23" s="53">
        <v>2560</v>
      </c>
      <c r="M23" s="53">
        <v>2843</v>
      </c>
      <c r="N23" s="53">
        <v>2242</v>
      </c>
      <c r="O23" s="53">
        <v>2878</v>
      </c>
      <c r="P23" s="53">
        <v>124</v>
      </c>
      <c r="Q23" s="53">
        <v>35</v>
      </c>
      <c r="R23" s="53">
        <v>124</v>
      </c>
      <c r="S23" s="53">
        <v>229</v>
      </c>
      <c r="T23" s="53">
        <v>406</v>
      </c>
      <c r="U23" s="53">
        <v>247</v>
      </c>
      <c r="V23" s="53">
        <v>2207</v>
      </c>
      <c r="W23" s="53">
        <v>1854</v>
      </c>
      <c r="X23" s="53">
        <v>2755</v>
      </c>
      <c r="Y23" s="53">
        <v>2384</v>
      </c>
      <c r="Z23" s="53">
        <v>2560</v>
      </c>
      <c r="AA23" s="53">
        <v>2701</v>
      </c>
      <c r="AB23" s="53">
        <v>2384</v>
      </c>
      <c r="AC23" s="53">
        <v>2843</v>
      </c>
      <c r="AD23" s="53">
        <v>2595</v>
      </c>
      <c r="AE23" s="53">
        <v>2331</v>
      </c>
      <c r="AF23" s="54"/>
      <c r="AG23" s="51">
        <f t="shared" si="2"/>
        <v>61674</v>
      </c>
    </row>
    <row r="24" spans="1:33" s="1" customFormat="1" ht="14.25" customHeight="1" x14ac:dyDescent="0.2">
      <c r="A24" s="22" t="s">
        <v>21</v>
      </c>
      <c r="B24" s="52">
        <v>2402</v>
      </c>
      <c r="C24" s="53">
        <v>2560</v>
      </c>
      <c r="D24" s="53">
        <v>2313</v>
      </c>
      <c r="E24" s="53">
        <v>2331</v>
      </c>
      <c r="F24" s="53">
        <v>2171</v>
      </c>
      <c r="G24" s="53">
        <v>2243</v>
      </c>
      <c r="H24" s="53">
        <v>2330</v>
      </c>
      <c r="I24" s="53">
        <v>2613</v>
      </c>
      <c r="J24" s="53">
        <v>2578</v>
      </c>
      <c r="K24" s="53">
        <v>2260</v>
      </c>
      <c r="L24" s="53">
        <v>2472</v>
      </c>
      <c r="M24" s="53">
        <v>2701</v>
      </c>
      <c r="N24" s="53">
        <v>1977</v>
      </c>
      <c r="O24" s="53">
        <v>2489</v>
      </c>
      <c r="P24" s="53">
        <v>0</v>
      </c>
      <c r="Q24" s="53">
        <v>0</v>
      </c>
      <c r="R24" s="53">
        <v>71</v>
      </c>
      <c r="S24" s="53">
        <v>124</v>
      </c>
      <c r="T24" s="53">
        <v>353</v>
      </c>
      <c r="U24" s="53">
        <v>106</v>
      </c>
      <c r="V24" s="53">
        <v>2207</v>
      </c>
      <c r="W24" s="53">
        <v>1819</v>
      </c>
      <c r="X24" s="53">
        <v>2613</v>
      </c>
      <c r="Y24" s="53">
        <v>2136</v>
      </c>
      <c r="Z24" s="53">
        <v>2313</v>
      </c>
      <c r="AA24" s="53">
        <v>2243</v>
      </c>
      <c r="AB24" s="53">
        <v>2366</v>
      </c>
      <c r="AC24" s="53">
        <v>2577</v>
      </c>
      <c r="AD24" s="53">
        <v>2472</v>
      </c>
      <c r="AE24" s="53">
        <v>2295</v>
      </c>
      <c r="AF24" s="54"/>
      <c r="AG24" s="51">
        <f t="shared" si="2"/>
        <v>57135</v>
      </c>
    </row>
    <row r="25" spans="1:33" s="1" customFormat="1" ht="14.25" customHeight="1" x14ac:dyDescent="0.2">
      <c r="A25" s="22" t="s">
        <v>22</v>
      </c>
      <c r="B25" s="52">
        <v>2189</v>
      </c>
      <c r="C25" s="53">
        <v>2525</v>
      </c>
      <c r="D25" s="53">
        <v>2136</v>
      </c>
      <c r="E25" s="53">
        <v>2101</v>
      </c>
      <c r="F25" s="53">
        <v>1819</v>
      </c>
      <c r="G25" s="53">
        <v>2083</v>
      </c>
      <c r="H25" s="53">
        <v>2137</v>
      </c>
      <c r="I25" s="53">
        <v>2455</v>
      </c>
      <c r="J25" s="53">
        <v>2384</v>
      </c>
      <c r="K25" s="53">
        <v>2155</v>
      </c>
      <c r="L25" s="53">
        <v>2172</v>
      </c>
      <c r="M25" s="53">
        <v>2454</v>
      </c>
      <c r="N25" s="53">
        <v>1837</v>
      </c>
      <c r="O25" s="53">
        <v>2084</v>
      </c>
      <c r="P25" s="53">
        <v>0</v>
      </c>
      <c r="Q25" s="53">
        <v>18</v>
      </c>
      <c r="R25" s="53">
        <v>17</v>
      </c>
      <c r="S25" s="53">
        <v>0</v>
      </c>
      <c r="T25" s="53">
        <v>17</v>
      </c>
      <c r="U25" s="53">
        <v>35</v>
      </c>
      <c r="V25" s="53">
        <v>1837</v>
      </c>
      <c r="W25" s="53">
        <v>1765</v>
      </c>
      <c r="X25" s="53">
        <v>2489</v>
      </c>
      <c r="Y25" s="53">
        <v>1996</v>
      </c>
      <c r="Z25" s="53">
        <v>2136</v>
      </c>
      <c r="AA25" s="53">
        <v>1853</v>
      </c>
      <c r="AB25" s="53">
        <v>2277</v>
      </c>
      <c r="AC25" s="53">
        <v>2260</v>
      </c>
      <c r="AD25" s="53">
        <v>2243</v>
      </c>
      <c r="AE25" s="53">
        <v>2437</v>
      </c>
      <c r="AF25" s="54"/>
      <c r="AG25" s="51">
        <f t="shared" si="2"/>
        <v>51911</v>
      </c>
    </row>
    <row r="26" spans="1:33" s="1" customFormat="1" ht="14.25" customHeight="1" x14ac:dyDescent="0.2">
      <c r="A26" s="22" t="s">
        <v>23</v>
      </c>
      <c r="B26" s="52">
        <v>1942</v>
      </c>
      <c r="C26" s="53">
        <v>2507</v>
      </c>
      <c r="D26" s="53">
        <v>2066</v>
      </c>
      <c r="E26" s="53">
        <v>2295</v>
      </c>
      <c r="F26" s="53">
        <v>1854</v>
      </c>
      <c r="G26" s="53">
        <v>1872</v>
      </c>
      <c r="H26" s="53">
        <v>2118</v>
      </c>
      <c r="I26" s="53">
        <v>2419</v>
      </c>
      <c r="J26" s="53">
        <v>2383</v>
      </c>
      <c r="K26" s="53">
        <v>2277</v>
      </c>
      <c r="L26" s="53">
        <v>2084</v>
      </c>
      <c r="M26" s="53">
        <v>2402</v>
      </c>
      <c r="N26" s="53">
        <v>2083</v>
      </c>
      <c r="O26" s="53">
        <v>1766</v>
      </c>
      <c r="P26" s="53">
        <v>0</v>
      </c>
      <c r="Q26" s="53">
        <v>0</v>
      </c>
      <c r="R26" s="53">
        <v>0</v>
      </c>
      <c r="S26" s="53">
        <v>0</v>
      </c>
      <c r="T26" s="53">
        <v>18</v>
      </c>
      <c r="U26" s="53">
        <v>53</v>
      </c>
      <c r="V26" s="53">
        <v>1748</v>
      </c>
      <c r="W26" s="53">
        <v>1766</v>
      </c>
      <c r="X26" s="53">
        <v>2437</v>
      </c>
      <c r="Y26" s="53">
        <v>1977</v>
      </c>
      <c r="Z26" s="53">
        <v>1819</v>
      </c>
      <c r="AA26" s="53">
        <v>1960</v>
      </c>
      <c r="AB26" s="53">
        <v>2137</v>
      </c>
      <c r="AC26" s="53">
        <v>2172</v>
      </c>
      <c r="AD26" s="53">
        <v>2207</v>
      </c>
      <c r="AE26" s="53">
        <v>2525</v>
      </c>
      <c r="AF26" s="54"/>
      <c r="AG26" s="51">
        <f t="shared" si="2"/>
        <v>50887</v>
      </c>
    </row>
    <row r="27" spans="1:33" s="1" customFormat="1" ht="14.25" customHeight="1" x14ac:dyDescent="0.2">
      <c r="A27" s="22" t="s">
        <v>24</v>
      </c>
      <c r="B27" s="52">
        <v>2084</v>
      </c>
      <c r="C27" s="53">
        <v>2366</v>
      </c>
      <c r="D27" s="53">
        <v>2013</v>
      </c>
      <c r="E27" s="53">
        <v>2260</v>
      </c>
      <c r="F27" s="53">
        <v>1854</v>
      </c>
      <c r="G27" s="53">
        <v>1801</v>
      </c>
      <c r="H27" s="53">
        <v>1996</v>
      </c>
      <c r="I27" s="53">
        <v>2277</v>
      </c>
      <c r="J27" s="53">
        <v>2313</v>
      </c>
      <c r="K27" s="53">
        <v>2137</v>
      </c>
      <c r="L27" s="53">
        <v>2012</v>
      </c>
      <c r="M27" s="53">
        <v>2365</v>
      </c>
      <c r="N27" s="53">
        <v>2084</v>
      </c>
      <c r="O27" s="53">
        <v>1465</v>
      </c>
      <c r="P27" s="53">
        <v>0</v>
      </c>
      <c r="Q27" s="53">
        <v>0</v>
      </c>
      <c r="R27" s="53">
        <v>0</v>
      </c>
      <c r="S27" s="53">
        <v>18</v>
      </c>
      <c r="T27" s="53">
        <v>0</v>
      </c>
      <c r="U27" s="53">
        <v>35</v>
      </c>
      <c r="V27" s="53">
        <v>2083</v>
      </c>
      <c r="W27" s="53">
        <v>1889</v>
      </c>
      <c r="X27" s="53">
        <v>2295</v>
      </c>
      <c r="Y27" s="53">
        <v>1942</v>
      </c>
      <c r="Z27" s="53">
        <v>1818</v>
      </c>
      <c r="AA27" s="53">
        <v>1978</v>
      </c>
      <c r="AB27" s="53">
        <v>2048</v>
      </c>
      <c r="AC27" s="53">
        <v>2207</v>
      </c>
      <c r="AD27" s="53">
        <v>2171</v>
      </c>
      <c r="AE27" s="53">
        <v>2472</v>
      </c>
      <c r="AF27" s="54"/>
      <c r="AG27" s="51">
        <f t="shared" si="2"/>
        <v>49983</v>
      </c>
    </row>
    <row r="28" spans="1:33" s="1" customFormat="1" ht="14.25" customHeight="1" x14ac:dyDescent="0.2">
      <c r="A28" s="22" t="s">
        <v>25</v>
      </c>
      <c r="B28" s="52">
        <v>2154</v>
      </c>
      <c r="C28" s="53">
        <v>2419</v>
      </c>
      <c r="D28" s="53">
        <v>2048</v>
      </c>
      <c r="E28" s="53">
        <v>2172</v>
      </c>
      <c r="F28" s="53">
        <v>1783</v>
      </c>
      <c r="G28" s="53">
        <v>1871</v>
      </c>
      <c r="H28" s="53">
        <v>2065</v>
      </c>
      <c r="I28" s="53">
        <v>2313</v>
      </c>
      <c r="J28" s="53">
        <v>2313</v>
      </c>
      <c r="K28" s="53">
        <v>2101</v>
      </c>
      <c r="L28" s="53">
        <v>1925</v>
      </c>
      <c r="M28" s="53">
        <v>2437</v>
      </c>
      <c r="N28" s="53">
        <v>2101</v>
      </c>
      <c r="O28" s="53">
        <v>1572</v>
      </c>
      <c r="P28" s="53">
        <v>0</v>
      </c>
      <c r="Q28" s="53">
        <v>0</v>
      </c>
      <c r="R28" s="53">
        <v>0</v>
      </c>
      <c r="S28" s="53">
        <v>53</v>
      </c>
      <c r="T28" s="53">
        <v>0</v>
      </c>
      <c r="U28" s="53">
        <v>195</v>
      </c>
      <c r="V28" s="53">
        <v>2137</v>
      </c>
      <c r="W28" s="53">
        <v>1889</v>
      </c>
      <c r="X28" s="53">
        <v>2366</v>
      </c>
      <c r="Y28" s="53">
        <v>1943</v>
      </c>
      <c r="Z28" s="53">
        <v>1854</v>
      </c>
      <c r="AA28" s="53">
        <v>2030</v>
      </c>
      <c r="AB28" s="53">
        <v>2101</v>
      </c>
      <c r="AC28" s="53">
        <v>2119</v>
      </c>
      <c r="AD28" s="53">
        <v>2084</v>
      </c>
      <c r="AE28" s="53">
        <v>2401</v>
      </c>
      <c r="AF28" s="54"/>
      <c r="AG28" s="51">
        <f t="shared" si="2"/>
        <v>50446</v>
      </c>
    </row>
    <row r="29" spans="1:33" s="1" customFormat="1" ht="14.25" customHeight="1" x14ac:dyDescent="0.2">
      <c r="A29" s="22" t="s">
        <v>26</v>
      </c>
      <c r="B29" s="52">
        <v>2101</v>
      </c>
      <c r="C29" s="53">
        <v>2331</v>
      </c>
      <c r="D29" s="53">
        <v>2207</v>
      </c>
      <c r="E29" s="53">
        <v>2260</v>
      </c>
      <c r="F29" s="53">
        <v>1748</v>
      </c>
      <c r="G29" s="53">
        <v>1890</v>
      </c>
      <c r="H29" s="53">
        <v>2049</v>
      </c>
      <c r="I29" s="53">
        <v>2296</v>
      </c>
      <c r="J29" s="53">
        <v>2331</v>
      </c>
      <c r="K29" s="53">
        <v>2172</v>
      </c>
      <c r="L29" s="53">
        <v>2066</v>
      </c>
      <c r="M29" s="53">
        <v>2596</v>
      </c>
      <c r="N29" s="53">
        <v>2030</v>
      </c>
      <c r="O29" s="53">
        <v>1394</v>
      </c>
      <c r="P29" s="53">
        <v>18</v>
      </c>
      <c r="Q29" s="53">
        <v>0</v>
      </c>
      <c r="R29" s="53">
        <v>0</v>
      </c>
      <c r="S29" s="53">
        <v>17</v>
      </c>
      <c r="T29" s="53">
        <v>0</v>
      </c>
      <c r="U29" s="53">
        <v>300</v>
      </c>
      <c r="V29" s="53">
        <v>2048</v>
      </c>
      <c r="W29" s="53">
        <v>1625</v>
      </c>
      <c r="X29" s="53">
        <v>2402</v>
      </c>
      <c r="Y29" s="53">
        <v>1959</v>
      </c>
      <c r="Z29" s="53">
        <v>1890</v>
      </c>
      <c r="AA29" s="53">
        <v>2031</v>
      </c>
      <c r="AB29" s="53">
        <v>2189</v>
      </c>
      <c r="AC29" s="53">
        <v>2066</v>
      </c>
      <c r="AD29" s="53">
        <v>2101</v>
      </c>
      <c r="AE29" s="53">
        <v>2525</v>
      </c>
      <c r="AF29" s="54"/>
      <c r="AG29" s="51">
        <f t="shared" si="2"/>
        <v>50642</v>
      </c>
    </row>
    <row r="30" spans="1:33" s="1" customFormat="1" ht="14.25" customHeight="1" x14ac:dyDescent="0.2">
      <c r="A30" s="22" t="s">
        <v>27</v>
      </c>
      <c r="B30" s="52">
        <v>2066</v>
      </c>
      <c r="C30" s="53">
        <v>2365</v>
      </c>
      <c r="D30" s="53">
        <v>2260</v>
      </c>
      <c r="E30" s="53">
        <v>2348</v>
      </c>
      <c r="F30" s="53">
        <v>1784</v>
      </c>
      <c r="G30" s="53">
        <v>1995</v>
      </c>
      <c r="H30" s="53">
        <v>2101</v>
      </c>
      <c r="I30" s="53">
        <v>2313</v>
      </c>
      <c r="J30" s="53">
        <v>2154</v>
      </c>
      <c r="K30" s="53">
        <v>2295</v>
      </c>
      <c r="L30" s="53">
        <v>1942</v>
      </c>
      <c r="M30" s="53">
        <v>2913</v>
      </c>
      <c r="N30" s="53">
        <v>2137</v>
      </c>
      <c r="O30" s="53">
        <v>1254</v>
      </c>
      <c r="P30" s="53">
        <v>0</v>
      </c>
      <c r="Q30" s="53">
        <v>0</v>
      </c>
      <c r="R30" s="53">
        <v>18</v>
      </c>
      <c r="S30" s="53">
        <v>36</v>
      </c>
      <c r="T30" s="53">
        <v>0</v>
      </c>
      <c r="U30" s="53">
        <v>688</v>
      </c>
      <c r="V30" s="53">
        <v>1995</v>
      </c>
      <c r="W30" s="53">
        <v>1765</v>
      </c>
      <c r="X30" s="53">
        <v>2383</v>
      </c>
      <c r="Y30" s="53">
        <v>2102</v>
      </c>
      <c r="Z30" s="53">
        <v>2171</v>
      </c>
      <c r="AA30" s="53">
        <v>2013</v>
      </c>
      <c r="AB30" s="53">
        <v>2243</v>
      </c>
      <c r="AC30" s="53">
        <v>2454</v>
      </c>
      <c r="AD30" s="53">
        <v>2172</v>
      </c>
      <c r="AE30" s="53">
        <v>2507</v>
      </c>
      <c r="AF30" s="54"/>
      <c r="AG30" s="51">
        <f t="shared" si="2"/>
        <v>52474</v>
      </c>
    </row>
    <row r="31" spans="1:33" s="1" customFormat="1" ht="14.25" customHeight="1" x14ac:dyDescent="0.2">
      <c r="A31" s="14" t="s">
        <v>28</v>
      </c>
      <c r="B31" s="52">
        <v>2119</v>
      </c>
      <c r="C31" s="53">
        <v>2384</v>
      </c>
      <c r="D31" s="53">
        <v>2313</v>
      </c>
      <c r="E31" s="53">
        <v>2437</v>
      </c>
      <c r="F31" s="53">
        <v>1977</v>
      </c>
      <c r="G31" s="53">
        <v>2013</v>
      </c>
      <c r="H31" s="53">
        <v>2101</v>
      </c>
      <c r="I31" s="53">
        <v>2472</v>
      </c>
      <c r="J31" s="53">
        <v>2083</v>
      </c>
      <c r="K31" s="53">
        <v>2366</v>
      </c>
      <c r="L31" s="53">
        <v>2189</v>
      </c>
      <c r="M31" s="53">
        <v>3037</v>
      </c>
      <c r="N31" s="53">
        <v>2260</v>
      </c>
      <c r="O31" s="53">
        <v>1324</v>
      </c>
      <c r="P31" s="53">
        <v>70</v>
      </c>
      <c r="Q31" s="53">
        <v>35</v>
      </c>
      <c r="R31" s="53">
        <v>0</v>
      </c>
      <c r="S31" s="53">
        <v>105</v>
      </c>
      <c r="T31" s="53">
        <v>0</v>
      </c>
      <c r="U31" s="53">
        <v>866</v>
      </c>
      <c r="V31" s="53">
        <v>2172</v>
      </c>
      <c r="W31" s="53">
        <v>1872</v>
      </c>
      <c r="X31" s="53">
        <v>2419</v>
      </c>
      <c r="Y31" s="53">
        <v>2083</v>
      </c>
      <c r="Z31" s="53">
        <v>2172</v>
      </c>
      <c r="AA31" s="53">
        <v>2189</v>
      </c>
      <c r="AB31" s="53">
        <v>2313</v>
      </c>
      <c r="AC31" s="53">
        <v>2295</v>
      </c>
      <c r="AD31" s="53">
        <v>2101</v>
      </c>
      <c r="AE31" s="53">
        <v>2525</v>
      </c>
      <c r="AF31" s="54"/>
      <c r="AG31" s="51">
        <f t="shared" si="2"/>
        <v>54292</v>
      </c>
    </row>
    <row r="32" spans="1:33" s="1" customFormat="1" ht="14.25" customHeight="1" x14ac:dyDescent="0.2">
      <c r="A32" s="14" t="s">
        <v>29</v>
      </c>
      <c r="B32" s="52">
        <v>2171</v>
      </c>
      <c r="C32" s="53">
        <v>2366</v>
      </c>
      <c r="D32" s="53">
        <v>2560</v>
      </c>
      <c r="E32" s="53">
        <v>2560</v>
      </c>
      <c r="F32" s="53">
        <v>1925</v>
      </c>
      <c r="G32" s="53">
        <v>2065</v>
      </c>
      <c r="H32" s="53">
        <v>2224</v>
      </c>
      <c r="I32" s="53">
        <v>2542</v>
      </c>
      <c r="J32" s="53">
        <v>2278</v>
      </c>
      <c r="K32" s="53">
        <v>2366</v>
      </c>
      <c r="L32" s="53">
        <v>2260</v>
      </c>
      <c r="M32" s="53">
        <v>3090</v>
      </c>
      <c r="N32" s="53">
        <v>2224</v>
      </c>
      <c r="O32" s="53">
        <v>1201</v>
      </c>
      <c r="P32" s="53">
        <v>124</v>
      </c>
      <c r="Q32" s="53">
        <v>212</v>
      </c>
      <c r="R32" s="53">
        <v>18</v>
      </c>
      <c r="S32" s="53">
        <v>106</v>
      </c>
      <c r="T32" s="53">
        <v>18</v>
      </c>
      <c r="U32" s="53">
        <v>1094</v>
      </c>
      <c r="V32" s="53">
        <v>2189</v>
      </c>
      <c r="W32" s="53">
        <v>1836</v>
      </c>
      <c r="X32" s="53">
        <v>2313</v>
      </c>
      <c r="Y32" s="53">
        <v>2136</v>
      </c>
      <c r="Z32" s="53">
        <v>1678</v>
      </c>
      <c r="AA32" s="53">
        <v>2189</v>
      </c>
      <c r="AB32" s="53">
        <v>2489</v>
      </c>
      <c r="AC32" s="53">
        <v>2561</v>
      </c>
      <c r="AD32" s="53">
        <v>2348</v>
      </c>
      <c r="AE32" s="53">
        <v>2560</v>
      </c>
      <c r="AF32" s="54"/>
      <c r="AG32" s="51">
        <f t="shared" si="2"/>
        <v>55703</v>
      </c>
    </row>
    <row r="33" spans="1:34" s="1" customFormat="1" ht="14.25" customHeight="1" x14ac:dyDescent="0.2">
      <c r="A33" s="22" t="s">
        <v>30</v>
      </c>
      <c r="B33" s="52">
        <v>2066</v>
      </c>
      <c r="C33" s="53">
        <v>2242</v>
      </c>
      <c r="D33" s="53">
        <v>2313</v>
      </c>
      <c r="E33" s="53">
        <v>2313</v>
      </c>
      <c r="F33" s="53">
        <v>1818</v>
      </c>
      <c r="G33" s="53">
        <v>1943</v>
      </c>
      <c r="H33" s="53">
        <v>2084</v>
      </c>
      <c r="I33" s="53">
        <v>2560</v>
      </c>
      <c r="J33" s="53">
        <v>2384</v>
      </c>
      <c r="K33" s="53">
        <v>2260</v>
      </c>
      <c r="L33" s="53">
        <v>1925</v>
      </c>
      <c r="M33" s="53">
        <v>3213</v>
      </c>
      <c r="N33" s="53">
        <v>2119</v>
      </c>
      <c r="O33" s="53">
        <v>989</v>
      </c>
      <c r="P33" s="53">
        <v>18</v>
      </c>
      <c r="Q33" s="53">
        <v>89</v>
      </c>
      <c r="R33" s="53">
        <v>0</v>
      </c>
      <c r="S33" s="53">
        <v>18</v>
      </c>
      <c r="T33" s="53">
        <v>0</v>
      </c>
      <c r="U33" s="53">
        <v>689</v>
      </c>
      <c r="V33" s="53">
        <v>2084</v>
      </c>
      <c r="W33" s="53">
        <v>1695</v>
      </c>
      <c r="X33" s="53">
        <v>2207</v>
      </c>
      <c r="Y33" s="53">
        <v>2137</v>
      </c>
      <c r="Z33" s="53">
        <v>1659</v>
      </c>
      <c r="AA33" s="53">
        <v>1854</v>
      </c>
      <c r="AB33" s="53">
        <v>2419</v>
      </c>
      <c r="AC33" s="53">
        <v>2313</v>
      </c>
      <c r="AD33" s="53">
        <v>2172</v>
      </c>
      <c r="AE33" s="53">
        <v>2507</v>
      </c>
      <c r="AF33" s="54"/>
      <c r="AG33" s="51">
        <f t="shared" si="2"/>
        <v>52090</v>
      </c>
    </row>
    <row r="34" spans="1:34" s="1" customFormat="1" ht="14.25" customHeight="1" x14ac:dyDescent="0.2">
      <c r="A34" s="22" t="s">
        <v>31</v>
      </c>
      <c r="B34" s="52">
        <v>1854</v>
      </c>
      <c r="C34" s="53">
        <v>2313</v>
      </c>
      <c r="D34" s="53">
        <v>2137</v>
      </c>
      <c r="E34" s="53">
        <v>2313</v>
      </c>
      <c r="F34" s="53">
        <v>1889</v>
      </c>
      <c r="G34" s="53">
        <v>1871</v>
      </c>
      <c r="H34" s="53">
        <v>2013</v>
      </c>
      <c r="I34" s="53">
        <v>2455</v>
      </c>
      <c r="J34" s="53">
        <v>2348</v>
      </c>
      <c r="K34" s="53">
        <v>2225</v>
      </c>
      <c r="L34" s="53">
        <v>1960</v>
      </c>
      <c r="M34" s="53">
        <v>3249</v>
      </c>
      <c r="N34" s="53">
        <v>2119</v>
      </c>
      <c r="O34" s="53">
        <v>971</v>
      </c>
      <c r="P34" s="53">
        <v>17</v>
      </c>
      <c r="Q34" s="53">
        <v>70</v>
      </c>
      <c r="R34" s="53">
        <v>0</v>
      </c>
      <c r="S34" s="53">
        <v>35</v>
      </c>
      <c r="T34" s="53">
        <v>35</v>
      </c>
      <c r="U34" s="53">
        <v>936</v>
      </c>
      <c r="V34" s="53">
        <v>2012</v>
      </c>
      <c r="W34" s="53">
        <v>1307</v>
      </c>
      <c r="X34" s="53">
        <v>2243</v>
      </c>
      <c r="Y34" s="53">
        <v>1924</v>
      </c>
      <c r="Z34" s="53">
        <v>1554</v>
      </c>
      <c r="AA34" s="53">
        <v>1960</v>
      </c>
      <c r="AB34" s="53">
        <v>2384</v>
      </c>
      <c r="AC34" s="53">
        <v>2330</v>
      </c>
      <c r="AD34" s="53">
        <v>1889</v>
      </c>
      <c r="AE34" s="53">
        <v>2384</v>
      </c>
      <c r="AF34" s="54"/>
      <c r="AG34" s="51">
        <f t="shared" si="2"/>
        <v>50797</v>
      </c>
    </row>
    <row r="35" spans="1:34" s="1" customFormat="1" ht="14.25" customHeight="1" x14ac:dyDescent="0.2">
      <c r="A35" s="22" t="s">
        <v>32</v>
      </c>
      <c r="B35" s="52">
        <v>1978</v>
      </c>
      <c r="C35" s="53">
        <v>2596</v>
      </c>
      <c r="D35" s="53">
        <v>2083</v>
      </c>
      <c r="E35" s="53">
        <v>2349</v>
      </c>
      <c r="F35" s="53">
        <v>1960</v>
      </c>
      <c r="G35" s="53">
        <v>1978</v>
      </c>
      <c r="H35" s="53">
        <v>2136</v>
      </c>
      <c r="I35" s="53">
        <v>2401</v>
      </c>
      <c r="J35" s="53">
        <v>2366</v>
      </c>
      <c r="K35" s="53">
        <v>2277</v>
      </c>
      <c r="L35" s="53">
        <v>1818</v>
      </c>
      <c r="M35" s="53">
        <v>3549</v>
      </c>
      <c r="N35" s="53">
        <v>2189</v>
      </c>
      <c r="O35" s="53">
        <v>724</v>
      </c>
      <c r="P35" s="53">
        <v>35</v>
      </c>
      <c r="Q35" s="53">
        <v>53</v>
      </c>
      <c r="R35" s="53">
        <v>17</v>
      </c>
      <c r="S35" s="53">
        <v>53</v>
      </c>
      <c r="T35" s="53">
        <v>88</v>
      </c>
      <c r="U35" s="53">
        <v>1236</v>
      </c>
      <c r="V35" s="53">
        <v>2137</v>
      </c>
      <c r="W35" s="53">
        <v>1624</v>
      </c>
      <c r="X35" s="53">
        <v>2348</v>
      </c>
      <c r="Y35" s="53">
        <v>1854</v>
      </c>
      <c r="Z35" s="53">
        <v>2083</v>
      </c>
      <c r="AA35" s="53">
        <v>2384</v>
      </c>
      <c r="AB35" s="53">
        <v>2225</v>
      </c>
      <c r="AC35" s="53">
        <v>2402</v>
      </c>
      <c r="AD35" s="53">
        <v>1960</v>
      </c>
      <c r="AE35" s="53">
        <v>2278</v>
      </c>
      <c r="AF35" s="54"/>
      <c r="AG35" s="51">
        <f t="shared" si="2"/>
        <v>53181</v>
      </c>
    </row>
    <row r="36" spans="1:34" s="1" customFormat="1" ht="14.25" customHeight="1" x14ac:dyDescent="0.2">
      <c r="A36" s="22" t="s">
        <v>33</v>
      </c>
      <c r="B36" s="52">
        <v>1995</v>
      </c>
      <c r="C36" s="53">
        <v>2648</v>
      </c>
      <c r="D36" s="53">
        <v>2048</v>
      </c>
      <c r="E36" s="53">
        <v>2418</v>
      </c>
      <c r="F36" s="53">
        <v>2031</v>
      </c>
      <c r="G36" s="53">
        <v>2225</v>
      </c>
      <c r="H36" s="53">
        <v>2278</v>
      </c>
      <c r="I36" s="53">
        <v>2542</v>
      </c>
      <c r="J36" s="53">
        <v>2348</v>
      </c>
      <c r="K36" s="53">
        <v>2278</v>
      </c>
      <c r="L36" s="53">
        <v>1625</v>
      </c>
      <c r="M36" s="53">
        <v>3725</v>
      </c>
      <c r="N36" s="53">
        <v>2049</v>
      </c>
      <c r="O36" s="53">
        <v>724</v>
      </c>
      <c r="P36" s="53">
        <v>36</v>
      </c>
      <c r="Q36" s="53">
        <v>88</v>
      </c>
      <c r="R36" s="53">
        <v>0</v>
      </c>
      <c r="S36" s="53">
        <v>53</v>
      </c>
      <c r="T36" s="53">
        <v>53</v>
      </c>
      <c r="U36" s="53">
        <v>1359</v>
      </c>
      <c r="V36" s="53">
        <v>2207</v>
      </c>
      <c r="W36" s="53">
        <v>1448</v>
      </c>
      <c r="X36" s="53">
        <v>2348</v>
      </c>
      <c r="Y36" s="53">
        <v>1960</v>
      </c>
      <c r="Z36" s="53">
        <v>2013</v>
      </c>
      <c r="AA36" s="53">
        <v>2172</v>
      </c>
      <c r="AB36" s="53">
        <v>2136</v>
      </c>
      <c r="AC36" s="53">
        <v>2489</v>
      </c>
      <c r="AD36" s="53">
        <v>2225</v>
      </c>
      <c r="AE36" s="53">
        <v>2260</v>
      </c>
      <c r="AF36" s="54"/>
      <c r="AG36" s="51">
        <f t="shared" si="2"/>
        <v>53781</v>
      </c>
    </row>
    <row r="37" spans="1:34" s="1" customFormat="1" ht="14.25" customHeight="1" x14ac:dyDescent="0.2">
      <c r="A37" s="22" t="s">
        <v>34</v>
      </c>
      <c r="B37" s="52">
        <v>2048</v>
      </c>
      <c r="C37" s="53">
        <v>2631</v>
      </c>
      <c r="D37" s="53">
        <v>2172</v>
      </c>
      <c r="E37" s="53">
        <v>2349</v>
      </c>
      <c r="F37" s="53">
        <v>2119</v>
      </c>
      <c r="G37" s="53">
        <v>2242</v>
      </c>
      <c r="H37" s="53">
        <v>2207</v>
      </c>
      <c r="I37" s="53">
        <v>2419</v>
      </c>
      <c r="J37" s="53">
        <v>2454</v>
      </c>
      <c r="K37" s="53">
        <v>2207</v>
      </c>
      <c r="L37" s="53">
        <v>1748</v>
      </c>
      <c r="M37" s="53">
        <v>3708</v>
      </c>
      <c r="N37" s="53">
        <v>2118</v>
      </c>
      <c r="O37" s="53">
        <v>812</v>
      </c>
      <c r="P37" s="53">
        <v>35</v>
      </c>
      <c r="Q37" s="53">
        <v>106</v>
      </c>
      <c r="R37" s="53">
        <v>0</v>
      </c>
      <c r="S37" s="53">
        <v>106</v>
      </c>
      <c r="T37" s="53">
        <v>106</v>
      </c>
      <c r="U37" s="53">
        <v>1854</v>
      </c>
      <c r="V37" s="53">
        <v>2048</v>
      </c>
      <c r="W37" s="53">
        <v>1783</v>
      </c>
      <c r="X37" s="53">
        <v>2437</v>
      </c>
      <c r="Y37" s="53">
        <v>1907</v>
      </c>
      <c r="Z37" s="53">
        <v>2048</v>
      </c>
      <c r="AA37" s="53">
        <v>2012</v>
      </c>
      <c r="AB37" s="53">
        <v>2295</v>
      </c>
      <c r="AC37" s="53">
        <v>2331</v>
      </c>
      <c r="AD37" s="53">
        <v>2066</v>
      </c>
      <c r="AE37" s="53">
        <v>2207</v>
      </c>
      <c r="AF37" s="54"/>
      <c r="AG37" s="51">
        <f t="shared" si="2"/>
        <v>54575</v>
      </c>
    </row>
    <row r="38" spans="1:34" s="1" customFormat="1" ht="14.25" customHeight="1" x14ac:dyDescent="0.2">
      <c r="A38" s="22" t="s">
        <v>35</v>
      </c>
      <c r="B38" s="52">
        <v>2119</v>
      </c>
      <c r="C38" s="53">
        <v>2543</v>
      </c>
      <c r="D38" s="53">
        <v>2137</v>
      </c>
      <c r="E38" s="53">
        <v>2419</v>
      </c>
      <c r="F38" s="53">
        <v>1977</v>
      </c>
      <c r="G38" s="53">
        <v>2383</v>
      </c>
      <c r="H38" s="53">
        <v>2154</v>
      </c>
      <c r="I38" s="53">
        <v>2561</v>
      </c>
      <c r="J38" s="53">
        <v>2331</v>
      </c>
      <c r="K38" s="53">
        <v>2242</v>
      </c>
      <c r="L38" s="53">
        <v>1871</v>
      </c>
      <c r="M38" s="53">
        <v>4008</v>
      </c>
      <c r="N38" s="53">
        <v>2260</v>
      </c>
      <c r="O38" s="53">
        <v>653</v>
      </c>
      <c r="P38" s="53">
        <v>35</v>
      </c>
      <c r="Q38" s="53">
        <v>89</v>
      </c>
      <c r="R38" s="53">
        <v>0</v>
      </c>
      <c r="S38" s="53">
        <v>124</v>
      </c>
      <c r="T38" s="53">
        <v>53</v>
      </c>
      <c r="U38" s="53">
        <v>2207</v>
      </c>
      <c r="V38" s="53">
        <v>2031</v>
      </c>
      <c r="W38" s="53">
        <v>2013</v>
      </c>
      <c r="X38" s="53">
        <v>2348</v>
      </c>
      <c r="Y38" s="53">
        <v>2084</v>
      </c>
      <c r="Z38" s="53">
        <v>2049</v>
      </c>
      <c r="AA38" s="53">
        <v>2084</v>
      </c>
      <c r="AB38" s="53">
        <v>2402</v>
      </c>
      <c r="AC38" s="53">
        <v>2454</v>
      </c>
      <c r="AD38" s="53">
        <v>2295</v>
      </c>
      <c r="AE38" s="53">
        <v>2330</v>
      </c>
      <c r="AF38" s="54"/>
      <c r="AG38" s="51">
        <f t="shared" si="2"/>
        <v>56256</v>
      </c>
    </row>
    <row r="39" spans="1:34" s="1" customFormat="1" ht="14.25" customHeight="1" x14ac:dyDescent="0.2">
      <c r="A39" s="22" t="s">
        <v>36</v>
      </c>
      <c r="B39" s="52">
        <v>2136</v>
      </c>
      <c r="C39" s="53">
        <v>2295</v>
      </c>
      <c r="D39" s="53">
        <v>2207</v>
      </c>
      <c r="E39" s="53">
        <v>2383</v>
      </c>
      <c r="F39" s="53">
        <v>2172</v>
      </c>
      <c r="G39" s="53">
        <v>2437</v>
      </c>
      <c r="H39" s="53">
        <v>2207</v>
      </c>
      <c r="I39" s="53">
        <v>2595</v>
      </c>
      <c r="J39" s="53">
        <v>2331</v>
      </c>
      <c r="K39" s="53">
        <v>2172</v>
      </c>
      <c r="L39" s="53">
        <v>1925</v>
      </c>
      <c r="M39" s="53">
        <v>3461</v>
      </c>
      <c r="N39" s="53">
        <v>2278</v>
      </c>
      <c r="O39" s="53">
        <v>706</v>
      </c>
      <c r="P39" s="53">
        <v>89</v>
      </c>
      <c r="Q39" s="53">
        <v>212</v>
      </c>
      <c r="R39" s="53">
        <v>0</v>
      </c>
      <c r="S39" s="53">
        <v>141</v>
      </c>
      <c r="T39" s="53">
        <v>159</v>
      </c>
      <c r="U39" s="53">
        <v>2437</v>
      </c>
      <c r="V39" s="53">
        <v>2171</v>
      </c>
      <c r="W39" s="53">
        <v>2119</v>
      </c>
      <c r="X39" s="53">
        <v>2401</v>
      </c>
      <c r="Y39" s="53">
        <v>1995</v>
      </c>
      <c r="Z39" s="53">
        <v>2207</v>
      </c>
      <c r="AA39" s="53">
        <v>1854</v>
      </c>
      <c r="AB39" s="53">
        <v>2277</v>
      </c>
      <c r="AC39" s="53">
        <v>2419</v>
      </c>
      <c r="AD39" s="53">
        <v>2260</v>
      </c>
      <c r="AE39" s="53">
        <v>2419</v>
      </c>
      <c r="AF39" s="54"/>
      <c r="AG39" s="51">
        <f t="shared" si="2"/>
        <v>56465</v>
      </c>
    </row>
    <row r="40" spans="1:34" s="1" customFormat="1" ht="14.25" customHeight="1" x14ac:dyDescent="0.2">
      <c r="A40" s="22" t="s">
        <v>37</v>
      </c>
      <c r="B40" s="52">
        <v>2260</v>
      </c>
      <c r="C40" s="53">
        <v>2331</v>
      </c>
      <c r="D40" s="53">
        <v>2330</v>
      </c>
      <c r="E40" s="53">
        <v>2402</v>
      </c>
      <c r="F40" s="53">
        <v>2207</v>
      </c>
      <c r="G40" s="53">
        <v>2401</v>
      </c>
      <c r="H40" s="53">
        <v>2295</v>
      </c>
      <c r="I40" s="53">
        <v>2525</v>
      </c>
      <c r="J40" s="53">
        <v>2366</v>
      </c>
      <c r="K40" s="53">
        <v>2172</v>
      </c>
      <c r="L40" s="53">
        <v>2083</v>
      </c>
      <c r="M40" s="53">
        <v>3531</v>
      </c>
      <c r="N40" s="53">
        <v>2331</v>
      </c>
      <c r="O40" s="53">
        <v>724</v>
      </c>
      <c r="P40" s="53">
        <v>88</v>
      </c>
      <c r="Q40" s="53">
        <v>176</v>
      </c>
      <c r="R40" s="53">
        <v>0</v>
      </c>
      <c r="S40" s="53">
        <v>159</v>
      </c>
      <c r="T40" s="53">
        <v>177</v>
      </c>
      <c r="U40" s="53">
        <v>2507</v>
      </c>
      <c r="V40" s="53">
        <v>1942</v>
      </c>
      <c r="W40" s="53">
        <v>2083</v>
      </c>
      <c r="X40" s="53">
        <v>2402</v>
      </c>
      <c r="Y40" s="53">
        <v>2119</v>
      </c>
      <c r="Z40" s="53">
        <v>2277</v>
      </c>
      <c r="AA40" s="53">
        <v>2154</v>
      </c>
      <c r="AB40" s="53">
        <v>2331</v>
      </c>
      <c r="AC40" s="53">
        <v>2560</v>
      </c>
      <c r="AD40" s="53">
        <v>2472</v>
      </c>
      <c r="AE40" s="53">
        <v>2702</v>
      </c>
      <c r="AF40" s="54"/>
      <c r="AG40" s="51">
        <f t="shared" si="2"/>
        <v>58107</v>
      </c>
    </row>
    <row r="41" spans="1:34" s="1" customFormat="1" ht="14.25" customHeight="1" x14ac:dyDescent="0.2">
      <c r="A41" s="22" t="s">
        <v>38</v>
      </c>
      <c r="B41" s="52">
        <v>2048</v>
      </c>
      <c r="C41" s="53">
        <v>2383</v>
      </c>
      <c r="D41" s="53">
        <v>2402</v>
      </c>
      <c r="E41" s="53">
        <v>2595</v>
      </c>
      <c r="F41" s="53">
        <v>2242</v>
      </c>
      <c r="G41" s="53">
        <v>2419</v>
      </c>
      <c r="H41" s="53">
        <v>2402</v>
      </c>
      <c r="I41" s="53">
        <v>2595</v>
      </c>
      <c r="J41" s="53">
        <v>2401</v>
      </c>
      <c r="K41" s="53">
        <v>2419</v>
      </c>
      <c r="L41" s="53">
        <v>2331</v>
      </c>
      <c r="M41" s="53">
        <v>4008</v>
      </c>
      <c r="N41" s="53">
        <v>2507</v>
      </c>
      <c r="O41" s="53">
        <v>424</v>
      </c>
      <c r="P41" s="53">
        <v>71</v>
      </c>
      <c r="Q41" s="53">
        <v>106</v>
      </c>
      <c r="R41" s="53">
        <v>141</v>
      </c>
      <c r="S41" s="53">
        <v>265</v>
      </c>
      <c r="T41" s="53">
        <v>176</v>
      </c>
      <c r="U41" s="53">
        <v>2666</v>
      </c>
      <c r="V41" s="53">
        <v>2278</v>
      </c>
      <c r="W41" s="53">
        <v>1660</v>
      </c>
      <c r="X41" s="53">
        <v>2436</v>
      </c>
      <c r="Y41" s="53">
        <v>2242</v>
      </c>
      <c r="Z41" s="53">
        <v>2243</v>
      </c>
      <c r="AA41" s="53">
        <v>2207</v>
      </c>
      <c r="AB41" s="53">
        <v>2543</v>
      </c>
      <c r="AC41" s="53">
        <v>2578</v>
      </c>
      <c r="AD41" s="53">
        <v>2437</v>
      </c>
      <c r="AE41" s="53">
        <v>2684</v>
      </c>
      <c r="AF41" s="54"/>
      <c r="AG41" s="51">
        <f t="shared" si="2"/>
        <v>59909</v>
      </c>
    </row>
    <row r="42" spans="1:34" s="1" customFormat="1" ht="14.25" customHeight="1" x14ac:dyDescent="0.2">
      <c r="A42" s="22" t="s">
        <v>39</v>
      </c>
      <c r="B42" s="52">
        <v>1854</v>
      </c>
      <c r="C42" s="53">
        <v>2437</v>
      </c>
      <c r="D42" s="53">
        <v>2401</v>
      </c>
      <c r="E42" s="53">
        <v>2613</v>
      </c>
      <c r="F42" s="53">
        <v>2313</v>
      </c>
      <c r="G42" s="53">
        <v>2543</v>
      </c>
      <c r="H42" s="53">
        <v>2560</v>
      </c>
      <c r="I42" s="53">
        <v>2596</v>
      </c>
      <c r="J42" s="53">
        <v>2472</v>
      </c>
      <c r="K42" s="53">
        <v>2348</v>
      </c>
      <c r="L42" s="53">
        <v>2313</v>
      </c>
      <c r="M42" s="53">
        <v>3708</v>
      </c>
      <c r="N42" s="53">
        <v>2613</v>
      </c>
      <c r="O42" s="53">
        <v>353</v>
      </c>
      <c r="P42" s="53">
        <v>106</v>
      </c>
      <c r="Q42" s="53">
        <v>141</v>
      </c>
      <c r="R42" s="53">
        <v>142</v>
      </c>
      <c r="S42" s="53">
        <v>282</v>
      </c>
      <c r="T42" s="53">
        <v>212</v>
      </c>
      <c r="U42" s="53">
        <v>2719</v>
      </c>
      <c r="V42" s="53">
        <v>2296</v>
      </c>
      <c r="W42" s="53">
        <v>1695</v>
      </c>
      <c r="X42" s="53">
        <v>2455</v>
      </c>
      <c r="Y42" s="53">
        <v>2348</v>
      </c>
      <c r="Z42" s="53">
        <v>2578</v>
      </c>
      <c r="AA42" s="53">
        <v>2348</v>
      </c>
      <c r="AB42" s="53">
        <v>2524</v>
      </c>
      <c r="AC42" s="53">
        <v>2648</v>
      </c>
      <c r="AD42" s="53">
        <v>2418</v>
      </c>
      <c r="AE42" s="53">
        <v>2666</v>
      </c>
      <c r="AF42" s="54"/>
      <c r="AG42" s="51">
        <f t="shared" si="2"/>
        <v>60702</v>
      </c>
    </row>
    <row r="43" spans="1:34" s="1" customFormat="1" ht="14.25" customHeight="1" x14ac:dyDescent="0.2">
      <c r="A43" s="22" t="s">
        <v>40</v>
      </c>
      <c r="B43" s="52">
        <v>2154</v>
      </c>
      <c r="C43" s="53">
        <v>2401</v>
      </c>
      <c r="D43" s="53">
        <v>2384</v>
      </c>
      <c r="E43" s="53">
        <v>2719</v>
      </c>
      <c r="F43" s="53">
        <v>2313</v>
      </c>
      <c r="G43" s="53">
        <v>2525</v>
      </c>
      <c r="H43" s="53">
        <v>2719</v>
      </c>
      <c r="I43" s="53">
        <v>2684</v>
      </c>
      <c r="J43" s="53">
        <v>2401</v>
      </c>
      <c r="K43" s="53">
        <v>2472</v>
      </c>
      <c r="L43" s="53">
        <v>2419</v>
      </c>
      <c r="M43" s="53">
        <v>4273</v>
      </c>
      <c r="N43" s="53">
        <v>2754</v>
      </c>
      <c r="O43" s="53">
        <v>442</v>
      </c>
      <c r="P43" s="53">
        <v>17</v>
      </c>
      <c r="Q43" s="53">
        <v>106</v>
      </c>
      <c r="R43" s="53">
        <v>141</v>
      </c>
      <c r="S43" s="53">
        <v>248</v>
      </c>
      <c r="T43" s="53">
        <v>230</v>
      </c>
      <c r="U43" s="53">
        <v>2755</v>
      </c>
      <c r="V43" s="53">
        <v>2348</v>
      </c>
      <c r="W43" s="53">
        <v>1801</v>
      </c>
      <c r="X43" s="53">
        <v>2118</v>
      </c>
      <c r="Y43" s="53">
        <v>2349</v>
      </c>
      <c r="Z43" s="53">
        <v>2701</v>
      </c>
      <c r="AA43" s="53">
        <v>2631</v>
      </c>
      <c r="AB43" s="53">
        <v>2525</v>
      </c>
      <c r="AC43" s="53">
        <v>2596</v>
      </c>
      <c r="AD43" s="53">
        <v>2437</v>
      </c>
      <c r="AE43" s="53">
        <v>2613</v>
      </c>
      <c r="AF43" s="54"/>
      <c r="AG43" s="51">
        <f t="shared" si="2"/>
        <v>62276</v>
      </c>
    </row>
    <row r="44" spans="1:34" s="1" customFormat="1" ht="14.25" customHeight="1" x14ac:dyDescent="0.2">
      <c r="A44" s="22" t="s">
        <v>41</v>
      </c>
      <c r="B44" s="52">
        <v>2402</v>
      </c>
      <c r="C44" s="53">
        <v>2455</v>
      </c>
      <c r="D44" s="53">
        <v>2436</v>
      </c>
      <c r="E44" s="53">
        <v>2772</v>
      </c>
      <c r="F44" s="53">
        <v>2455</v>
      </c>
      <c r="G44" s="53">
        <v>2613</v>
      </c>
      <c r="H44" s="53">
        <v>2507</v>
      </c>
      <c r="I44" s="53">
        <v>2578</v>
      </c>
      <c r="J44" s="53">
        <v>2313</v>
      </c>
      <c r="K44" s="53">
        <v>2560</v>
      </c>
      <c r="L44" s="53">
        <v>2543</v>
      </c>
      <c r="M44" s="53">
        <v>3920</v>
      </c>
      <c r="N44" s="53">
        <v>2825</v>
      </c>
      <c r="O44" s="53">
        <v>388</v>
      </c>
      <c r="P44" s="53">
        <v>36</v>
      </c>
      <c r="Q44" s="53">
        <v>71</v>
      </c>
      <c r="R44" s="53">
        <v>230</v>
      </c>
      <c r="S44" s="53">
        <v>388</v>
      </c>
      <c r="T44" s="53">
        <v>318</v>
      </c>
      <c r="U44" s="53">
        <v>2878</v>
      </c>
      <c r="V44" s="53">
        <v>2454</v>
      </c>
      <c r="W44" s="53">
        <v>2066</v>
      </c>
      <c r="X44" s="53">
        <v>2190</v>
      </c>
      <c r="Y44" s="53">
        <v>2471</v>
      </c>
      <c r="Z44" s="53">
        <v>2772</v>
      </c>
      <c r="AA44" s="53">
        <v>2666</v>
      </c>
      <c r="AB44" s="53">
        <v>2613</v>
      </c>
      <c r="AC44" s="53">
        <v>2719</v>
      </c>
      <c r="AD44" s="53">
        <v>2437</v>
      </c>
      <c r="AE44" s="53">
        <v>2631</v>
      </c>
      <c r="AF44" s="54"/>
      <c r="AG44" s="51">
        <f t="shared" si="2"/>
        <v>63707</v>
      </c>
    </row>
    <row r="45" spans="1:34" s="1" customFormat="1" ht="14.25" customHeight="1" x14ac:dyDescent="0.2">
      <c r="A45" s="22" t="s">
        <v>63</v>
      </c>
      <c r="B45" s="52">
        <v>2383</v>
      </c>
      <c r="C45" s="53">
        <v>2507</v>
      </c>
      <c r="D45" s="53">
        <v>2437</v>
      </c>
      <c r="E45" s="53">
        <v>2631</v>
      </c>
      <c r="F45" s="53">
        <v>2542</v>
      </c>
      <c r="G45" s="53">
        <v>2560</v>
      </c>
      <c r="H45" s="53">
        <v>2437</v>
      </c>
      <c r="I45" s="53">
        <v>2577</v>
      </c>
      <c r="J45" s="53">
        <v>2384</v>
      </c>
      <c r="K45" s="53">
        <v>2454</v>
      </c>
      <c r="L45" s="53">
        <v>2595</v>
      </c>
      <c r="M45" s="53">
        <v>3443</v>
      </c>
      <c r="N45" s="53">
        <v>2720</v>
      </c>
      <c r="O45" s="53">
        <v>141</v>
      </c>
      <c r="P45" s="53">
        <v>0</v>
      </c>
      <c r="Q45" s="53">
        <v>123</v>
      </c>
      <c r="R45" s="53">
        <v>211</v>
      </c>
      <c r="S45" s="53">
        <v>318</v>
      </c>
      <c r="T45" s="53">
        <v>282</v>
      </c>
      <c r="U45" s="53">
        <v>2807</v>
      </c>
      <c r="V45" s="53">
        <v>2437</v>
      </c>
      <c r="W45" s="53">
        <v>2189</v>
      </c>
      <c r="X45" s="53">
        <v>2172</v>
      </c>
      <c r="Y45" s="53">
        <v>2455</v>
      </c>
      <c r="Z45" s="53">
        <v>2701</v>
      </c>
      <c r="AA45" s="53">
        <v>2578</v>
      </c>
      <c r="AB45" s="53">
        <v>2649</v>
      </c>
      <c r="AC45" s="53">
        <v>2719</v>
      </c>
      <c r="AD45" s="53">
        <v>2472</v>
      </c>
      <c r="AE45" s="53">
        <v>2630</v>
      </c>
      <c r="AF45" s="54"/>
      <c r="AG45" s="51">
        <f t="shared" si="2"/>
        <v>62554</v>
      </c>
      <c r="AH45" s="2"/>
    </row>
    <row r="46" spans="1:34" s="1" customFormat="1" ht="14.25" customHeight="1" x14ac:dyDescent="0.2">
      <c r="A46" s="22" t="s">
        <v>43</v>
      </c>
      <c r="B46" s="52">
        <v>2455</v>
      </c>
      <c r="C46" s="53">
        <v>2419</v>
      </c>
      <c r="D46" s="53">
        <v>2648</v>
      </c>
      <c r="E46" s="53">
        <v>2666</v>
      </c>
      <c r="F46" s="53">
        <v>2419</v>
      </c>
      <c r="G46" s="53">
        <v>2684</v>
      </c>
      <c r="H46" s="53">
        <v>2560</v>
      </c>
      <c r="I46" s="53">
        <v>2631</v>
      </c>
      <c r="J46" s="53">
        <v>2366</v>
      </c>
      <c r="K46" s="53">
        <v>2472</v>
      </c>
      <c r="L46" s="53">
        <v>2437</v>
      </c>
      <c r="M46" s="53">
        <v>3619</v>
      </c>
      <c r="N46" s="53">
        <v>2736</v>
      </c>
      <c r="O46" s="53">
        <v>124</v>
      </c>
      <c r="P46" s="53">
        <v>0</v>
      </c>
      <c r="Q46" s="53">
        <v>89</v>
      </c>
      <c r="R46" s="53">
        <v>195</v>
      </c>
      <c r="S46" s="53">
        <v>318</v>
      </c>
      <c r="T46" s="53">
        <v>388</v>
      </c>
      <c r="U46" s="53">
        <v>2701</v>
      </c>
      <c r="V46" s="53">
        <v>2436</v>
      </c>
      <c r="W46" s="53">
        <v>2154</v>
      </c>
      <c r="X46" s="53">
        <v>2171</v>
      </c>
      <c r="Y46" s="53">
        <v>2472</v>
      </c>
      <c r="Z46" s="53">
        <v>2720</v>
      </c>
      <c r="AA46" s="53">
        <v>2631</v>
      </c>
      <c r="AB46" s="53">
        <v>2648</v>
      </c>
      <c r="AC46" s="53">
        <v>2543</v>
      </c>
      <c r="AD46" s="53">
        <v>2436</v>
      </c>
      <c r="AE46" s="53">
        <v>2631</v>
      </c>
      <c r="AF46" s="54"/>
      <c r="AG46" s="51">
        <f t="shared" si="2"/>
        <v>62769</v>
      </c>
      <c r="AH46" s="2"/>
    </row>
    <row r="47" spans="1:34" s="1" customFormat="1" ht="14.25" customHeight="1" x14ac:dyDescent="0.2">
      <c r="A47" s="22" t="s">
        <v>44</v>
      </c>
      <c r="B47" s="52">
        <v>2401</v>
      </c>
      <c r="C47" s="53">
        <v>2436</v>
      </c>
      <c r="D47" s="53">
        <v>2666</v>
      </c>
      <c r="E47" s="53">
        <v>2737</v>
      </c>
      <c r="F47" s="53">
        <v>2437</v>
      </c>
      <c r="G47" s="53">
        <v>2684</v>
      </c>
      <c r="H47" s="53">
        <v>2490</v>
      </c>
      <c r="I47" s="53">
        <v>2578</v>
      </c>
      <c r="J47" s="53">
        <v>2507</v>
      </c>
      <c r="K47" s="53">
        <v>2525</v>
      </c>
      <c r="L47" s="53">
        <v>2719</v>
      </c>
      <c r="M47" s="53">
        <v>3585</v>
      </c>
      <c r="N47" s="53">
        <v>2861</v>
      </c>
      <c r="O47" s="53">
        <v>88</v>
      </c>
      <c r="P47" s="53">
        <v>0</v>
      </c>
      <c r="Q47" s="53">
        <v>159</v>
      </c>
      <c r="R47" s="53">
        <v>406</v>
      </c>
      <c r="S47" s="53">
        <v>388</v>
      </c>
      <c r="T47" s="53">
        <v>248</v>
      </c>
      <c r="U47" s="53">
        <v>2808</v>
      </c>
      <c r="V47" s="53">
        <v>2455</v>
      </c>
      <c r="W47" s="53">
        <v>2331</v>
      </c>
      <c r="X47" s="53">
        <v>2154</v>
      </c>
      <c r="Y47" s="53">
        <v>2560</v>
      </c>
      <c r="Z47" s="53">
        <v>2648</v>
      </c>
      <c r="AA47" s="53">
        <v>2701</v>
      </c>
      <c r="AB47" s="53">
        <v>2614</v>
      </c>
      <c r="AC47" s="53">
        <v>2577</v>
      </c>
      <c r="AD47" s="53">
        <v>2331</v>
      </c>
      <c r="AE47" s="53">
        <v>2649</v>
      </c>
      <c r="AF47" s="54"/>
      <c r="AG47" s="51">
        <f t="shared" si="2"/>
        <v>63743</v>
      </c>
      <c r="AH47" s="2"/>
    </row>
    <row r="48" spans="1:34" s="1" customFormat="1" ht="14.25" customHeight="1" x14ac:dyDescent="0.2">
      <c r="A48" s="22" t="s">
        <v>45</v>
      </c>
      <c r="B48" s="52">
        <v>2366</v>
      </c>
      <c r="C48" s="53">
        <v>2313</v>
      </c>
      <c r="D48" s="53">
        <v>2455</v>
      </c>
      <c r="E48" s="53">
        <v>2578</v>
      </c>
      <c r="F48" s="53">
        <v>2348</v>
      </c>
      <c r="G48" s="53">
        <v>2807</v>
      </c>
      <c r="H48" s="53">
        <v>2277</v>
      </c>
      <c r="I48" s="53">
        <v>2384</v>
      </c>
      <c r="J48" s="53">
        <v>2225</v>
      </c>
      <c r="K48" s="53">
        <v>2525</v>
      </c>
      <c r="L48" s="53">
        <v>2719</v>
      </c>
      <c r="M48" s="53">
        <v>3372</v>
      </c>
      <c r="N48" s="53">
        <v>2931</v>
      </c>
      <c r="O48" s="53">
        <v>88</v>
      </c>
      <c r="P48" s="53">
        <v>0</v>
      </c>
      <c r="Q48" s="53">
        <v>53</v>
      </c>
      <c r="R48" s="53">
        <v>300</v>
      </c>
      <c r="S48" s="53">
        <v>336</v>
      </c>
      <c r="T48" s="53">
        <v>247</v>
      </c>
      <c r="U48" s="53">
        <v>2878</v>
      </c>
      <c r="V48" s="53">
        <v>2277</v>
      </c>
      <c r="W48" s="53">
        <v>2207</v>
      </c>
      <c r="X48" s="53">
        <v>2119</v>
      </c>
      <c r="Y48" s="53">
        <v>2489</v>
      </c>
      <c r="Z48" s="53">
        <v>2613</v>
      </c>
      <c r="AA48" s="53">
        <v>2878</v>
      </c>
      <c r="AB48" s="53">
        <v>2630</v>
      </c>
      <c r="AC48" s="53">
        <v>2596</v>
      </c>
      <c r="AD48" s="53">
        <v>2154</v>
      </c>
      <c r="AE48" s="53">
        <v>2631</v>
      </c>
      <c r="AF48" s="54"/>
      <c r="AG48" s="51">
        <f t="shared" si="2"/>
        <v>61796</v>
      </c>
      <c r="AH48" s="6"/>
    </row>
    <row r="49" spans="1:39" s="1" customFormat="1" ht="14.25" customHeight="1" x14ac:dyDescent="0.2">
      <c r="A49" s="22" t="s">
        <v>46</v>
      </c>
      <c r="B49" s="52">
        <v>2260</v>
      </c>
      <c r="C49" s="53">
        <v>2278</v>
      </c>
      <c r="D49" s="53">
        <v>2542</v>
      </c>
      <c r="E49" s="53">
        <v>2631</v>
      </c>
      <c r="F49" s="53">
        <v>2242</v>
      </c>
      <c r="G49" s="53">
        <v>2754</v>
      </c>
      <c r="H49" s="53">
        <v>2207</v>
      </c>
      <c r="I49" s="53">
        <v>2383</v>
      </c>
      <c r="J49" s="53">
        <v>1960</v>
      </c>
      <c r="K49" s="53">
        <v>2419</v>
      </c>
      <c r="L49" s="53">
        <v>2648</v>
      </c>
      <c r="M49" s="53">
        <v>3178</v>
      </c>
      <c r="N49" s="53">
        <v>2860</v>
      </c>
      <c r="O49" s="53">
        <v>36</v>
      </c>
      <c r="P49" s="53">
        <v>0</v>
      </c>
      <c r="Q49" s="53">
        <v>53</v>
      </c>
      <c r="R49" s="53">
        <v>265</v>
      </c>
      <c r="S49" s="53">
        <v>282</v>
      </c>
      <c r="T49" s="53">
        <v>229</v>
      </c>
      <c r="U49" s="53">
        <v>2719</v>
      </c>
      <c r="V49" s="53">
        <v>2260</v>
      </c>
      <c r="W49" s="53">
        <v>2260</v>
      </c>
      <c r="X49" s="53">
        <v>1960</v>
      </c>
      <c r="Y49" s="53">
        <v>2384</v>
      </c>
      <c r="Z49" s="53">
        <v>2666</v>
      </c>
      <c r="AA49" s="53">
        <v>2631</v>
      </c>
      <c r="AB49" s="53">
        <v>2649</v>
      </c>
      <c r="AC49" s="53">
        <v>2525</v>
      </c>
      <c r="AD49" s="53">
        <v>2242</v>
      </c>
      <c r="AE49" s="53">
        <v>2595</v>
      </c>
      <c r="AF49" s="54"/>
      <c r="AG49" s="51">
        <f t="shared" si="2"/>
        <v>60118</v>
      </c>
      <c r="AH49" s="6"/>
    </row>
    <row r="50" spans="1:39" s="1" customFormat="1" ht="14.25" customHeight="1" x14ac:dyDescent="0.2">
      <c r="A50" s="22" t="s">
        <v>47</v>
      </c>
      <c r="B50" s="52">
        <v>2295</v>
      </c>
      <c r="C50" s="53">
        <v>2684</v>
      </c>
      <c r="D50" s="53">
        <v>2543</v>
      </c>
      <c r="E50" s="53">
        <v>2595</v>
      </c>
      <c r="F50" s="53">
        <v>2243</v>
      </c>
      <c r="G50" s="53">
        <v>2720</v>
      </c>
      <c r="H50" s="53">
        <v>2578</v>
      </c>
      <c r="I50" s="53">
        <v>2207</v>
      </c>
      <c r="J50" s="53">
        <v>2207</v>
      </c>
      <c r="K50" s="53">
        <v>2472</v>
      </c>
      <c r="L50" s="53">
        <v>2543</v>
      </c>
      <c r="M50" s="53">
        <v>2825</v>
      </c>
      <c r="N50" s="53">
        <v>2807</v>
      </c>
      <c r="O50" s="53">
        <v>53</v>
      </c>
      <c r="P50" s="53">
        <v>0</v>
      </c>
      <c r="Q50" s="53">
        <v>53</v>
      </c>
      <c r="R50" s="53">
        <v>265</v>
      </c>
      <c r="S50" s="53">
        <v>247</v>
      </c>
      <c r="T50" s="53">
        <v>212</v>
      </c>
      <c r="U50" s="53">
        <v>2772</v>
      </c>
      <c r="V50" s="53">
        <v>2296</v>
      </c>
      <c r="W50" s="53">
        <v>2207</v>
      </c>
      <c r="X50" s="53">
        <v>2278</v>
      </c>
      <c r="Y50" s="53">
        <v>2419</v>
      </c>
      <c r="Z50" s="53">
        <v>2561</v>
      </c>
      <c r="AA50" s="53">
        <v>2613</v>
      </c>
      <c r="AB50" s="53">
        <v>2595</v>
      </c>
      <c r="AC50" s="53">
        <v>2454</v>
      </c>
      <c r="AD50" s="53">
        <v>2296</v>
      </c>
      <c r="AE50" s="53">
        <v>2437</v>
      </c>
      <c r="AF50" s="54"/>
      <c r="AG50" s="51">
        <f t="shared" si="2"/>
        <v>60477</v>
      </c>
      <c r="AH50" s="6"/>
    </row>
    <row r="51" spans="1:39" s="1" customFormat="1" ht="14.25" customHeight="1" x14ac:dyDescent="0.2">
      <c r="A51" s="22" t="s">
        <v>48</v>
      </c>
      <c r="B51" s="52">
        <v>2331</v>
      </c>
      <c r="C51" s="53">
        <v>2772</v>
      </c>
      <c r="D51" s="53">
        <v>2401</v>
      </c>
      <c r="E51" s="53">
        <v>2613</v>
      </c>
      <c r="F51" s="53">
        <v>2242</v>
      </c>
      <c r="G51" s="53">
        <v>2772</v>
      </c>
      <c r="H51" s="53">
        <v>2543</v>
      </c>
      <c r="I51" s="53">
        <v>2313</v>
      </c>
      <c r="J51" s="53">
        <v>2189</v>
      </c>
      <c r="K51" s="53">
        <v>2419</v>
      </c>
      <c r="L51" s="53">
        <v>2507</v>
      </c>
      <c r="M51" s="53">
        <v>2878</v>
      </c>
      <c r="N51" s="53">
        <v>2984</v>
      </c>
      <c r="O51" s="53">
        <v>53</v>
      </c>
      <c r="P51" s="53">
        <v>0</v>
      </c>
      <c r="Q51" s="53">
        <v>88</v>
      </c>
      <c r="R51" s="53">
        <v>300</v>
      </c>
      <c r="S51" s="53">
        <v>406</v>
      </c>
      <c r="T51" s="53">
        <v>124</v>
      </c>
      <c r="U51" s="53">
        <v>2860</v>
      </c>
      <c r="V51" s="53">
        <v>2224</v>
      </c>
      <c r="W51" s="53">
        <v>2260</v>
      </c>
      <c r="X51" s="53">
        <v>2454</v>
      </c>
      <c r="Y51" s="53">
        <v>2454</v>
      </c>
      <c r="Z51" s="53">
        <v>2489</v>
      </c>
      <c r="AA51" s="53">
        <v>2578</v>
      </c>
      <c r="AB51" s="53">
        <v>2508</v>
      </c>
      <c r="AC51" s="53">
        <v>2472</v>
      </c>
      <c r="AD51" s="53">
        <v>2171</v>
      </c>
      <c r="AE51" s="53">
        <v>2401</v>
      </c>
      <c r="AF51" s="54"/>
      <c r="AG51" s="51">
        <f t="shared" si="2"/>
        <v>60806</v>
      </c>
      <c r="AH51" s="6"/>
    </row>
    <row r="52" spans="1:39" s="1" customFormat="1" ht="14.25" customHeight="1" x14ac:dyDescent="0.2">
      <c r="A52" s="22" t="s">
        <v>64</v>
      </c>
      <c r="B52" s="52">
        <v>2313</v>
      </c>
      <c r="C52" s="53">
        <v>2666</v>
      </c>
      <c r="D52" s="53">
        <v>2348</v>
      </c>
      <c r="E52" s="53">
        <v>2543</v>
      </c>
      <c r="F52" s="53">
        <v>2225</v>
      </c>
      <c r="G52" s="53">
        <v>2719</v>
      </c>
      <c r="H52" s="53">
        <v>2525</v>
      </c>
      <c r="I52" s="53">
        <v>2172</v>
      </c>
      <c r="J52" s="53">
        <v>2278</v>
      </c>
      <c r="K52" s="53">
        <v>2401</v>
      </c>
      <c r="L52" s="53">
        <v>2401</v>
      </c>
      <c r="M52" s="53">
        <v>2225</v>
      </c>
      <c r="N52" s="53">
        <v>2914</v>
      </c>
      <c r="O52" s="53">
        <v>35</v>
      </c>
      <c r="P52" s="53">
        <v>0</v>
      </c>
      <c r="Q52" s="53">
        <v>176</v>
      </c>
      <c r="R52" s="53">
        <v>300</v>
      </c>
      <c r="S52" s="53">
        <v>459</v>
      </c>
      <c r="T52" s="53">
        <v>194</v>
      </c>
      <c r="U52" s="53">
        <v>2896</v>
      </c>
      <c r="V52" s="53">
        <v>2260</v>
      </c>
      <c r="W52" s="53">
        <v>2419</v>
      </c>
      <c r="X52" s="53">
        <v>2295</v>
      </c>
      <c r="Y52" s="53">
        <v>2278</v>
      </c>
      <c r="Z52" s="53">
        <v>2560</v>
      </c>
      <c r="AA52" s="53">
        <v>2349</v>
      </c>
      <c r="AB52" s="53">
        <v>2471</v>
      </c>
      <c r="AC52" s="53">
        <v>2507</v>
      </c>
      <c r="AD52" s="53">
        <v>1837</v>
      </c>
      <c r="AE52" s="53">
        <v>2331</v>
      </c>
      <c r="AF52" s="54"/>
      <c r="AG52" s="51">
        <f t="shared" si="2"/>
        <v>59097</v>
      </c>
      <c r="AH52" s="6"/>
    </row>
    <row r="53" spans="1:39" s="1" customFormat="1" ht="14.25" customHeight="1" x14ac:dyDescent="0.2">
      <c r="A53" s="22" t="s">
        <v>50</v>
      </c>
      <c r="B53" s="52">
        <v>2454</v>
      </c>
      <c r="C53" s="53">
        <v>2613</v>
      </c>
      <c r="D53" s="53">
        <v>2507</v>
      </c>
      <c r="E53" s="53">
        <v>2666</v>
      </c>
      <c r="F53" s="53">
        <v>2313</v>
      </c>
      <c r="G53" s="53">
        <v>2825</v>
      </c>
      <c r="H53" s="53">
        <v>2542</v>
      </c>
      <c r="I53" s="53">
        <v>2454</v>
      </c>
      <c r="J53" s="53">
        <v>2330</v>
      </c>
      <c r="K53" s="53">
        <v>2384</v>
      </c>
      <c r="L53" s="53">
        <v>2702</v>
      </c>
      <c r="M53" s="53">
        <v>2207</v>
      </c>
      <c r="N53" s="53">
        <v>2913</v>
      </c>
      <c r="O53" s="53">
        <v>53</v>
      </c>
      <c r="P53" s="53">
        <v>35</v>
      </c>
      <c r="Q53" s="53">
        <v>177</v>
      </c>
      <c r="R53" s="53">
        <v>282</v>
      </c>
      <c r="S53" s="53">
        <v>442</v>
      </c>
      <c r="T53" s="53">
        <v>194</v>
      </c>
      <c r="U53" s="53">
        <v>2825</v>
      </c>
      <c r="V53" s="53">
        <v>2296</v>
      </c>
      <c r="W53" s="53">
        <v>2349</v>
      </c>
      <c r="X53" s="53">
        <v>2366</v>
      </c>
      <c r="Y53" s="53">
        <v>2119</v>
      </c>
      <c r="Z53" s="53">
        <v>2737</v>
      </c>
      <c r="AA53" s="53">
        <v>2577</v>
      </c>
      <c r="AB53" s="53">
        <v>2755</v>
      </c>
      <c r="AC53" s="53">
        <v>2596</v>
      </c>
      <c r="AD53" s="53">
        <v>2277</v>
      </c>
      <c r="AE53" s="53">
        <v>2524</v>
      </c>
      <c r="AF53" s="54"/>
      <c r="AG53" s="51">
        <f t="shared" si="2"/>
        <v>61514</v>
      </c>
      <c r="AH53" s="6"/>
    </row>
    <row r="54" spans="1:39" s="1" customFormat="1" ht="18.600000000000001" thickBot="1" x14ac:dyDescent="0.25">
      <c r="A54" s="23" t="s">
        <v>51</v>
      </c>
      <c r="B54" s="55">
        <v>2525</v>
      </c>
      <c r="C54" s="56">
        <v>2596</v>
      </c>
      <c r="D54" s="56">
        <v>2508</v>
      </c>
      <c r="E54" s="56">
        <v>2613</v>
      </c>
      <c r="F54" s="56">
        <v>2348</v>
      </c>
      <c r="G54" s="56">
        <v>2648</v>
      </c>
      <c r="H54" s="56">
        <v>2649</v>
      </c>
      <c r="I54" s="56">
        <v>2455</v>
      </c>
      <c r="J54" s="56">
        <v>2331</v>
      </c>
      <c r="K54" s="56">
        <v>2436</v>
      </c>
      <c r="L54" s="56">
        <v>2790</v>
      </c>
      <c r="M54" s="56">
        <v>2260</v>
      </c>
      <c r="N54" s="56">
        <v>2949</v>
      </c>
      <c r="O54" s="56">
        <v>88</v>
      </c>
      <c r="P54" s="56">
        <v>70</v>
      </c>
      <c r="Q54" s="56">
        <v>124</v>
      </c>
      <c r="R54" s="56">
        <v>442</v>
      </c>
      <c r="S54" s="56">
        <v>424</v>
      </c>
      <c r="T54" s="56">
        <v>177</v>
      </c>
      <c r="U54" s="56">
        <v>2825</v>
      </c>
      <c r="V54" s="56">
        <v>2260</v>
      </c>
      <c r="W54" s="56">
        <v>2401</v>
      </c>
      <c r="X54" s="56">
        <v>2313</v>
      </c>
      <c r="Y54" s="56">
        <v>2383</v>
      </c>
      <c r="Z54" s="56">
        <v>2754</v>
      </c>
      <c r="AA54" s="56">
        <v>2772</v>
      </c>
      <c r="AB54" s="56">
        <v>2631</v>
      </c>
      <c r="AC54" s="56">
        <v>2842</v>
      </c>
      <c r="AD54" s="56">
        <v>2331</v>
      </c>
      <c r="AE54" s="56">
        <v>2596</v>
      </c>
      <c r="AF54" s="57"/>
      <c r="AG54" s="58">
        <f t="shared" si="2"/>
        <v>62541</v>
      </c>
      <c r="AH54" s="59"/>
      <c r="AI54" s="2"/>
      <c r="AJ54" s="2"/>
      <c r="AK54" s="2"/>
      <c r="AL54" s="2"/>
      <c r="AM54" s="2"/>
    </row>
    <row r="55" spans="1:39" s="1" customFormat="1" ht="14.25" customHeight="1" x14ac:dyDescent="0.2">
      <c r="A55" s="29" t="s">
        <v>65</v>
      </c>
      <c r="B55" s="60">
        <f t="shared" ref="B55:AE55" si="3">IF(B6="平日",SUM(B23:B50),0)</f>
        <v>60915</v>
      </c>
      <c r="C55" s="61">
        <f t="shared" si="3"/>
        <v>0</v>
      </c>
      <c r="D55" s="61">
        <f t="shared" si="3"/>
        <v>64658</v>
      </c>
      <c r="E55" s="61">
        <f t="shared" si="3"/>
        <v>68701</v>
      </c>
      <c r="F55" s="61">
        <f t="shared" si="3"/>
        <v>58885</v>
      </c>
      <c r="G55" s="61">
        <f t="shared" si="3"/>
        <v>63988</v>
      </c>
      <c r="H55" s="61">
        <f t="shared" si="3"/>
        <v>63828</v>
      </c>
      <c r="I55" s="61">
        <f t="shared" si="3"/>
        <v>69796</v>
      </c>
      <c r="J55" s="61">
        <f t="shared" si="3"/>
        <v>0</v>
      </c>
      <c r="K55" s="61">
        <f t="shared" si="3"/>
        <v>65099</v>
      </c>
      <c r="L55" s="61">
        <f t="shared" si="3"/>
        <v>61904</v>
      </c>
      <c r="M55" s="61">
        <f t="shared" si="3"/>
        <v>91213</v>
      </c>
      <c r="N55" s="61">
        <f t="shared" si="3"/>
        <v>66052</v>
      </c>
      <c r="O55" s="61">
        <f t="shared" si="3"/>
        <v>25867</v>
      </c>
      <c r="P55" s="61">
        <f t="shared" si="3"/>
        <v>919</v>
      </c>
      <c r="Q55" s="61">
        <f t="shared" si="3"/>
        <v>0</v>
      </c>
      <c r="R55" s="61">
        <f t="shared" si="3"/>
        <v>2561</v>
      </c>
      <c r="S55" s="61">
        <f t="shared" si="3"/>
        <v>4449</v>
      </c>
      <c r="T55" s="61">
        <f t="shared" si="3"/>
        <v>4025</v>
      </c>
      <c r="U55" s="61">
        <f t="shared" si="3"/>
        <v>44547</v>
      </c>
      <c r="V55" s="61">
        <f t="shared" si="3"/>
        <v>60792</v>
      </c>
      <c r="W55" s="61">
        <f t="shared" si="3"/>
        <v>52722</v>
      </c>
      <c r="X55" s="61">
        <f t="shared" si="3"/>
        <v>0</v>
      </c>
      <c r="Y55" s="61">
        <f t="shared" si="3"/>
        <v>60827</v>
      </c>
      <c r="Z55" s="61">
        <f t="shared" si="3"/>
        <v>62504</v>
      </c>
      <c r="AA55" s="61">
        <f t="shared" si="3"/>
        <v>63545</v>
      </c>
      <c r="AB55" s="61">
        <f t="shared" si="3"/>
        <v>67006</v>
      </c>
      <c r="AC55" s="61">
        <f t="shared" si="3"/>
        <v>68807</v>
      </c>
      <c r="AD55" s="61">
        <f t="shared" si="3"/>
        <v>0</v>
      </c>
      <c r="AE55" s="61">
        <f t="shared" si="3"/>
        <v>0</v>
      </c>
      <c r="AF55" s="62">
        <f>IF(AF6="平日",SUM(AF23:AF50),0)</f>
        <v>0</v>
      </c>
      <c r="AG55" s="63">
        <f>ROUND(SUM(B55:AF55),0)</f>
        <v>1253610</v>
      </c>
      <c r="AH55" s="34"/>
    </row>
    <row r="56" spans="1:39" s="1" customFormat="1" ht="14.25" customHeight="1" thickBot="1" x14ac:dyDescent="0.25">
      <c r="A56" s="29" t="s">
        <v>66</v>
      </c>
      <c r="B56" s="64">
        <f t="shared" ref="B56:AF56" si="4">B57-B55</f>
        <v>51239</v>
      </c>
      <c r="C56" s="65">
        <f t="shared" si="4"/>
        <v>120753</v>
      </c>
      <c r="D56" s="65">
        <f t="shared" si="4"/>
        <v>52475</v>
      </c>
      <c r="E56" s="65">
        <f t="shared" si="4"/>
        <v>51998</v>
      </c>
      <c r="F56" s="65">
        <f t="shared" si="4"/>
        <v>53534</v>
      </c>
      <c r="G56" s="65">
        <f t="shared" si="4"/>
        <v>51344</v>
      </c>
      <c r="H56" s="65">
        <f t="shared" si="4"/>
        <v>54471</v>
      </c>
      <c r="I56" s="65">
        <f t="shared" si="4"/>
        <v>54382</v>
      </c>
      <c r="J56" s="65">
        <f t="shared" si="4"/>
        <v>115208</v>
      </c>
      <c r="K56" s="65">
        <f t="shared" si="4"/>
        <v>49862</v>
      </c>
      <c r="L56" s="65">
        <f t="shared" si="4"/>
        <v>55071</v>
      </c>
      <c r="M56" s="65">
        <f t="shared" si="4"/>
        <v>55812</v>
      </c>
      <c r="N56" s="65">
        <f t="shared" si="4"/>
        <v>49616</v>
      </c>
      <c r="O56" s="65">
        <f t="shared" si="4"/>
        <v>49914</v>
      </c>
      <c r="P56" s="65">
        <f t="shared" si="4"/>
        <v>3848</v>
      </c>
      <c r="Q56" s="65">
        <f t="shared" si="4"/>
        <v>3850</v>
      </c>
      <c r="R56" s="65">
        <f t="shared" si="4"/>
        <v>3954</v>
      </c>
      <c r="S56" s="65">
        <f t="shared" si="4"/>
        <v>9182</v>
      </c>
      <c r="T56" s="65">
        <f t="shared" si="4"/>
        <v>8193</v>
      </c>
      <c r="U56" s="65">
        <f t="shared" si="4"/>
        <v>14037</v>
      </c>
      <c r="V56" s="65">
        <f t="shared" si="4"/>
        <v>53075</v>
      </c>
      <c r="W56" s="65">
        <f t="shared" si="4"/>
        <v>45289</v>
      </c>
      <c r="X56" s="65">
        <f t="shared" si="4"/>
        <v>117009</v>
      </c>
      <c r="Y56" s="65">
        <f t="shared" si="4"/>
        <v>48290</v>
      </c>
      <c r="Z56" s="65">
        <f t="shared" si="4"/>
        <v>49791</v>
      </c>
      <c r="AA56" s="65">
        <f t="shared" si="4"/>
        <v>54312</v>
      </c>
      <c r="AB56" s="65">
        <f t="shared" si="4"/>
        <v>53818</v>
      </c>
      <c r="AC56" s="65">
        <f t="shared" si="4"/>
        <v>55229</v>
      </c>
      <c r="AD56" s="65">
        <f t="shared" si="4"/>
        <v>114644</v>
      </c>
      <c r="AE56" s="65">
        <f t="shared" si="4"/>
        <v>118881</v>
      </c>
      <c r="AF56" s="66">
        <f t="shared" si="4"/>
        <v>0</v>
      </c>
      <c r="AG56" s="63">
        <f>ROUND(SUM(B56:AF56),0)</f>
        <v>1619081</v>
      </c>
      <c r="AH56" s="34"/>
    </row>
    <row r="57" spans="1:39" s="74" customFormat="1" ht="11.4" thickBot="1" x14ac:dyDescent="0.2">
      <c r="A57" s="67" t="s">
        <v>54</v>
      </c>
      <c r="B57" s="68">
        <f t="shared" ref="B57:AF57" si="5">SUM(B7:B54)</f>
        <v>112154</v>
      </c>
      <c r="C57" s="69">
        <f t="shared" si="5"/>
        <v>120753</v>
      </c>
      <c r="D57" s="69">
        <f t="shared" si="5"/>
        <v>117133</v>
      </c>
      <c r="E57" s="69">
        <f t="shared" si="5"/>
        <v>120699</v>
      </c>
      <c r="F57" s="69">
        <f t="shared" si="5"/>
        <v>112419</v>
      </c>
      <c r="G57" s="69">
        <f t="shared" si="5"/>
        <v>115332</v>
      </c>
      <c r="H57" s="69">
        <f t="shared" si="5"/>
        <v>118299</v>
      </c>
      <c r="I57" s="69">
        <f t="shared" si="5"/>
        <v>124178</v>
      </c>
      <c r="J57" s="69">
        <f t="shared" si="5"/>
        <v>115208</v>
      </c>
      <c r="K57" s="69">
        <f t="shared" si="5"/>
        <v>114961</v>
      </c>
      <c r="L57" s="69">
        <f t="shared" si="5"/>
        <v>116975</v>
      </c>
      <c r="M57" s="69">
        <f t="shared" si="5"/>
        <v>147025</v>
      </c>
      <c r="N57" s="69">
        <f t="shared" si="5"/>
        <v>115668</v>
      </c>
      <c r="O57" s="69">
        <f t="shared" si="5"/>
        <v>75781</v>
      </c>
      <c r="P57" s="69">
        <f t="shared" si="5"/>
        <v>4767</v>
      </c>
      <c r="Q57" s="69">
        <f t="shared" si="5"/>
        <v>3850</v>
      </c>
      <c r="R57" s="69">
        <f t="shared" si="5"/>
        <v>6515</v>
      </c>
      <c r="S57" s="69">
        <f t="shared" si="5"/>
        <v>13631</v>
      </c>
      <c r="T57" s="69">
        <f t="shared" si="5"/>
        <v>12218</v>
      </c>
      <c r="U57" s="69">
        <f t="shared" si="5"/>
        <v>58584</v>
      </c>
      <c r="V57" s="69">
        <f t="shared" si="5"/>
        <v>113867</v>
      </c>
      <c r="W57" s="69">
        <f t="shared" si="5"/>
        <v>98011</v>
      </c>
      <c r="X57" s="69">
        <f t="shared" si="5"/>
        <v>117009</v>
      </c>
      <c r="Y57" s="69">
        <f t="shared" si="5"/>
        <v>109117</v>
      </c>
      <c r="Z57" s="69">
        <f t="shared" si="5"/>
        <v>112295</v>
      </c>
      <c r="AA57" s="69">
        <f t="shared" si="5"/>
        <v>117857</v>
      </c>
      <c r="AB57" s="69">
        <f t="shared" si="5"/>
        <v>120824</v>
      </c>
      <c r="AC57" s="69">
        <f t="shared" si="5"/>
        <v>124036</v>
      </c>
      <c r="AD57" s="69">
        <f t="shared" si="5"/>
        <v>114644</v>
      </c>
      <c r="AE57" s="69">
        <f t="shared" si="5"/>
        <v>118881</v>
      </c>
      <c r="AF57" s="70">
        <f t="shared" si="5"/>
        <v>0</v>
      </c>
      <c r="AG57" s="71">
        <f>SUM(AG55:AG56)</f>
        <v>2872691</v>
      </c>
      <c r="AH57" s="72"/>
      <c r="AI57" s="73"/>
      <c r="AJ57" s="73"/>
      <c r="AK57" s="73"/>
      <c r="AL57" s="73"/>
      <c r="AM57" s="73"/>
    </row>
  </sheetData>
  <mergeCells count="4">
    <mergeCell ref="AE1:AH1"/>
    <mergeCell ref="AE2:AH2"/>
    <mergeCell ref="A4:A6"/>
    <mergeCell ref="AG4:AG6"/>
  </mergeCells>
  <phoneticPr fontId="2"/>
  <conditionalFormatting sqref="A6 AG6:IV6">
    <cfRule type="cellIs" dxfId="23" priority="1" stopIfTrue="1" operator="equal">
      <formula>"日"</formula>
    </cfRule>
  </conditionalFormatting>
  <conditionalFormatting sqref="B5:AF5">
    <cfRule type="cellIs" dxfId="22" priority="2" stopIfTrue="1" operator="equal">
      <formula>"日"</formula>
    </cfRule>
  </conditionalFormatting>
  <conditionalFormatting sqref="B6:AF6">
    <cfRule type="cellIs" dxfId="21" priority="3" stopIfTrue="1" operator="equal">
      <formula>"休日"</formula>
    </cfRule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7"/>
  <sheetViews>
    <sheetView zoomScale="70" zoomScaleNormal="70" workbookViewId="0">
      <selection activeCell="A3" sqref="A3"/>
    </sheetView>
  </sheetViews>
  <sheetFormatPr defaultRowHeight="18" x14ac:dyDescent="0.45"/>
  <cols>
    <col min="1" max="1" width="10.3984375" bestFit="1" customWidth="1"/>
  </cols>
  <sheetData>
    <row r="1" spans="1:35" s="1" customFormat="1" ht="7.5" customHeight="1" x14ac:dyDescent="0.2">
      <c r="AE1" s="82"/>
      <c r="AF1" s="82"/>
      <c r="AG1" s="82"/>
      <c r="AH1" s="82"/>
      <c r="AI1" s="2"/>
    </row>
    <row r="2" spans="1:35" s="1" customFormat="1" ht="24.75" customHeight="1" x14ac:dyDescent="0.2">
      <c r="A2" s="3">
        <v>45047</v>
      </c>
      <c r="B2" s="4" t="s">
        <v>61</v>
      </c>
      <c r="AE2" s="82"/>
      <c r="AF2" s="82"/>
      <c r="AG2" s="82"/>
      <c r="AH2" s="82"/>
      <c r="AI2" s="2"/>
    </row>
    <row r="3" spans="1:35" s="1" customFormat="1" ht="24.75" customHeight="1" thickBot="1" x14ac:dyDescent="0.25">
      <c r="A3" s="4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47" t="s">
        <v>62</v>
      </c>
      <c r="AI3" s="6"/>
    </row>
    <row r="4" spans="1:35" s="1" customFormat="1" ht="16.5" customHeight="1" x14ac:dyDescent="0.2">
      <c r="A4" s="83"/>
      <c r="B4" s="8">
        <f>A2</f>
        <v>45047</v>
      </c>
      <c r="C4" s="9">
        <f>B4+1</f>
        <v>45048</v>
      </c>
      <c r="D4" s="9">
        <f>C4+1</f>
        <v>45049</v>
      </c>
      <c r="E4" s="9">
        <f t="shared" ref="E4:AC4" si="0">D4+1</f>
        <v>45050</v>
      </c>
      <c r="F4" s="9">
        <f t="shared" si="0"/>
        <v>45051</v>
      </c>
      <c r="G4" s="9">
        <f t="shared" si="0"/>
        <v>45052</v>
      </c>
      <c r="H4" s="9">
        <f t="shared" si="0"/>
        <v>45053</v>
      </c>
      <c r="I4" s="9">
        <f t="shared" si="0"/>
        <v>45054</v>
      </c>
      <c r="J4" s="9">
        <f t="shared" si="0"/>
        <v>45055</v>
      </c>
      <c r="K4" s="9">
        <f t="shared" si="0"/>
        <v>45056</v>
      </c>
      <c r="L4" s="9">
        <f t="shared" si="0"/>
        <v>45057</v>
      </c>
      <c r="M4" s="9">
        <f t="shared" si="0"/>
        <v>45058</v>
      </c>
      <c r="N4" s="9">
        <f t="shared" si="0"/>
        <v>45059</v>
      </c>
      <c r="O4" s="9">
        <f t="shared" si="0"/>
        <v>45060</v>
      </c>
      <c r="P4" s="9">
        <f t="shared" si="0"/>
        <v>45061</v>
      </c>
      <c r="Q4" s="9">
        <f t="shared" si="0"/>
        <v>45062</v>
      </c>
      <c r="R4" s="9">
        <f t="shared" si="0"/>
        <v>45063</v>
      </c>
      <c r="S4" s="9">
        <f t="shared" si="0"/>
        <v>45064</v>
      </c>
      <c r="T4" s="9">
        <f t="shared" si="0"/>
        <v>45065</v>
      </c>
      <c r="U4" s="9">
        <f t="shared" si="0"/>
        <v>45066</v>
      </c>
      <c r="V4" s="9">
        <f t="shared" si="0"/>
        <v>45067</v>
      </c>
      <c r="W4" s="9">
        <f t="shared" si="0"/>
        <v>45068</v>
      </c>
      <c r="X4" s="9">
        <f t="shared" si="0"/>
        <v>45069</v>
      </c>
      <c r="Y4" s="9">
        <f t="shared" si="0"/>
        <v>45070</v>
      </c>
      <c r="Z4" s="9">
        <f t="shared" si="0"/>
        <v>45071</v>
      </c>
      <c r="AA4" s="9">
        <f t="shared" si="0"/>
        <v>45072</v>
      </c>
      <c r="AB4" s="9">
        <f t="shared" si="0"/>
        <v>45073</v>
      </c>
      <c r="AC4" s="9">
        <f t="shared" si="0"/>
        <v>45074</v>
      </c>
      <c r="AD4" s="9">
        <f>AC4+1</f>
        <v>45075</v>
      </c>
      <c r="AE4" s="9">
        <f>AD4+1</f>
        <v>45076</v>
      </c>
      <c r="AF4" s="9">
        <f>AE4+1</f>
        <v>45077</v>
      </c>
      <c r="AG4" s="79" t="s">
        <v>3</v>
      </c>
      <c r="AH4" s="10"/>
    </row>
    <row r="5" spans="1:35" s="1" customFormat="1" ht="16.5" customHeight="1" x14ac:dyDescent="0.2">
      <c r="A5" s="84"/>
      <c r="B5" s="11">
        <f>WEEKDAY(B4)</f>
        <v>2</v>
      </c>
      <c r="C5" s="12">
        <f>WEEKDAY(C4)</f>
        <v>3</v>
      </c>
      <c r="D5" s="12">
        <f t="shared" ref="D5:AC5" si="1">WEEKDAY(D4)</f>
        <v>4</v>
      </c>
      <c r="E5" s="12">
        <f t="shared" si="1"/>
        <v>5</v>
      </c>
      <c r="F5" s="12">
        <f t="shared" si="1"/>
        <v>6</v>
      </c>
      <c r="G5" s="12">
        <f t="shared" si="1"/>
        <v>7</v>
      </c>
      <c r="H5" s="12">
        <f t="shared" si="1"/>
        <v>1</v>
      </c>
      <c r="I5" s="12">
        <f t="shared" si="1"/>
        <v>2</v>
      </c>
      <c r="J5" s="12">
        <f t="shared" si="1"/>
        <v>3</v>
      </c>
      <c r="K5" s="12">
        <f t="shared" si="1"/>
        <v>4</v>
      </c>
      <c r="L5" s="12">
        <f t="shared" si="1"/>
        <v>5</v>
      </c>
      <c r="M5" s="12">
        <f t="shared" si="1"/>
        <v>6</v>
      </c>
      <c r="N5" s="12">
        <f t="shared" si="1"/>
        <v>7</v>
      </c>
      <c r="O5" s="12">
        <f t="shared" si="1"/>
        <v>1</v>
      </c>
      <c r="P5" s="12">
        <f t="shared" si="1"/>
        <v>2</v>
      </c>
      <c r="Q5" s="12">
        <f t="shared" si="1"/>
        <v>3</v>
      </c>
      <c r="R5" s="12">
        <f t="shared" si="1"/>
        <v>4</v>
      </c>
      <c r="S5" s="12">
        <f t="shared" si="1"/>
        <v>5</v>
      </c>
      <c r="T5" s="12">
        <f t="shared" si="1"/>
        <v>6</v>
      </c>
      <c r="U5" s="12">
        <f t="shared" si="1"/>
        <v>7</v>
      </c>
      <c r="V5" s="12">
        <f t="shared" si="1"/>
        <v>1</v>
      </c>
      <c r="W5" s="12">
        <f t="shared" si="1"/>
        <v>2</v>
      </c>
      <c r="X5" s="12">
        <f t="shared" si="1"/>
        <v>3</v>
      </c>
      <c r="Y5" s="12">
        <f t="shared" si="1"/>
        <v>4</v>
      </c>
      <c r="Z5" s="12">
        <f t="shared" si="1"/>
        <v>5</v>
      </c>
      <c r="AA5" s="12">
        <f t="shared" si="1"/>
        <v>6</v>
      </c>
      <c r="AB5" s="12">
        <f t="shared" si="1"/>
        <v>7</v>
      </c>
      <c r="AC5" s="12">
        <f t="shared" si="1"/>
        <v>1</v>
      </c>
      <c r="AD5" s="12">
        <f>WEEKDAY(AD4)</f>
        <v>2</v>
      </c>
      <c r="AE5" s="12">
        <f>WEEKDAY(AE4)</f>
        <v>3</v>
      </c>
      <c r="AF5" s="12">
        <f>WEEKDAY(AF4)</f>
        <v>4</v>
      </c>
      <c r="AG5" s="80"/>
      <c r="AH5" s="10"/>
    </row>
    <row r="6" spans="1:35" s="1" customFormat="1" ht="16.5" customHeight="1" thickBot="1" x14ac:dyDescent="0.25">
      <c r="A6" s="85"/>
      <c r="B6" s="13" t="s">
        <v>68</v>
      </c>
      <c r="C6" s="13" t="s">
        <v>68</v>
      </c>
      <c r="D6" s="13" t="s">
        <v>68</v>
      </c>
      <c r="E6" s="13" t="s">
        <v>68</v>
      </c>
      <c r="F6" s="13" t="s">
        <v>68</v>
      </c>
      <c r="G6" s="13" t="s">
        <v>67</v>
      </c>
      <c r="H6" s="13" t="s">
        <v>68</v>
      </c>
      <c r="I6" s="13" t="s">
        <v>67</v>
      </c>
      <c r="J6" s="13" t="s">
        <v>67</v>
      </c>
      <c r="K6" s="13" t="s">
        <v>67</v>
      </c>
      <c r="L6" s="13" t="s">
        <v>67</v>
      </c>
      <c r="M6" s="13" t="s">
        <v>67</v>
      </c>
      <c r="N6" s="13" t="s">
        <v>67</v>
      </c>
      <c r="O6" s="13" t="s">
        <v>68</v>
      </c>
      <c r="P6" s="13" t="s">
        <v>67</v>
      </c>
      <c r="Q6" s="13" t="s">
        <v>67</v>
      </c>
      <c r="R6" s="13" t="s">
        <v>67</v>
      </c>
      <c r="S6" s="13" t="s">
        <v>67</v>
      </c>
      <c r="T6" s="13" t="s">
        <v>67</v>
      </c>
      <c r="U6" s="13" t="s">
        <v>67</v>
      </c>
      <c r="V6" s="13" t="s">
        <v>68</v>
      </c>
      <c r="W6" s="13" t="s">
        <v>67</v>
      </c>
      <c r="X6" s="13" t="s">
        <v>67</v>
      </c>
      <c r="Y6" s="13" t="s">
        <v>67</v>
      </c>
      <c r="Z6" s="13" t="s">
        <v>67</v>
      </c>
      <c r="AA6" s="13" t="s">
        <v>67</v>
      </c>
      <c r="AB6" s="13" t="s">
        <v>67</v>
      </c>
      <c r="AC6" s="13" t="s">
        <v>68</v>
      </c>
      <c r="AD6" s="13" t="s">
        <v>67</v>
      </c>
      <c r="AE6" s="13" t="s">
        <v>67</v>
      </c>
      <c r="AF6" s="13" t="s">
        <v>67</v>
      </c>
      <c r="AG6" s="81"/>
    </row>
    <row r="7" spans="1:35" s="1" customFormat="1" x14ac:dyDescent="0.2">
      <c r="A7" s="14" t="s">
        <v>4</v>
      </c>
      <c r="B7" s="48">
        <v>2691</v>
      </c>
      <c r="C7" s="49">
        <v>2653</v>
      </c>
      <c r="D7" s="49">
        <v>2914</v>
      </c>
      <c r="E7" s="49">
        <v>2635</v>
      </c>
      <c r="F7" s="49">
        <v>2913</v>
      </c>
      <c r="G7" s="49">
        <v>2542</v>
      </c>
      <c r="H7" s="49">
        <v>2561</v>
      </c>
      <c r="I7" s="49">
        <v>2950</v>
      </c>
      <c r="J7" s="49">
        <v>2783</v>
      </c>
      <c r="K7" s="49">
        <v>2486</v>
      </c>
      <c r="L7" s="49">
        <v>2319</v>
      </c>
      <c r="M7" s="49">
        <v>2431</v>
      </c>
      <c r="N7" s="49">
        <v>2393</v>
      </c>
      <c r="O7" s="49">
        <v>2171</v>
      </c>
      <c r="P7" s="49">
        <v>2189</v>
      </c>
      <c r="Q7" s="49">
        <v>2858</v>
      </c>
      <c r="R7" s="49">
        <v>2134</v>
      </c>
      <c r="S7" s="49">
        <v>1985</v>
      </c>
      <c r="T7" s="49">
        <v>1985</v>
      </c>
      <c r="U7" s="49">
        <v>2171</v>
      </c>
      <c r="V7" s="49">
        <v>2635</v>
      </c>
      <c r="W7" s="49">
        <v>2245</v>
      </c>
      <c r="X7" s="49">
        <v>2041</v>
      </c>
      <c r="Y7" s="49">
        <v>2579</v>
      </c>
      <c r="Z7" s="49">
        <v>2375</v>
      </c>
      <c r="AA7" s="49">
        <v>2727</v>
      </c>
      <c r="AB7" s="49">
        <v>2431</v>
      </c>
      <c r="AC7" s="49">
        <v>2635</v>
      </c>
      <c r="AD7" s="49">
        <v>2153</v>
      </c>
      <c r="AE7" s="49">
        <v>2042</v>
      </c>
      <c r="AF7" s="50">
        <v>2598</v>
      </c>
      <c r="AG7" s="51">
        <f t="shared" ref="AG7:AG54" si="2">SUM(B7:AF7)</f>
        <v>76225</v>
      </c>
    </row>
    <row r="8" spans="1:35" s="1" customFormat="1" x14ac:dyDescent="0.2">
      <c r="A8" s="14" t="s">
        <v>5</v>
      </c>
      <c r="B8" s="52">
        <v>2746</v>
      </c>
      <c r="C8" s="53">
        <v>2765</v>
      </c>
      <c r="D8" s="53">
        <v>2913</v>
      </c>
      <c r="E8" s="53">
        <v>2802</v>
      </c>
      <c r="F8" s="53">
        <v>2988</v>
      </c>
      <c r="G8" s="53">
        <v>2524</v>
      </c>
      <c r="H8" s="53">
        <v>2542</v>
      </c>
      <c r="I8" s="53">
        <v>2914</v>
      </c>
      <c r="J8" s="53">
        <v>2876</v>
      </c>
      <c r="K8" s="53">
        <v>2542</v>
      </c>
      <c r="L8" s="53">
        <v>2301</v>
      </c>
      <c r="M8" s="53">
        <v>2505</v>
      </c>
      <c r="N8" s="53">
        <v>2412</v>
      </c>
      <c r="O8" s="53">
        <v>2264</v>
      </c>
      <c r="P8" s="53">
        <v>2078</v>
      </c>
      <c r="Q8" s="53">
        <v>2412</v>
      </c>
      <c r="R8" s="53">
        <v>2208</v>
      </c>
      <c r="S8" s="53">
        <v>1875</v>
      </c>
      <c r="T8" s="53">
        <v>1930</v>
      </c>
      <c r="U8" s="53">
        <v>2208</v>
      </c>
      <c r="V8" s="53">
        <v>2597</v>
      </c>
      <c r="W8" s="53">
        <v>2357</v>
      </c>
      <c r="X8" s="53">
        <v>2004</v>
      </c>
      <c r="Y8" s="53">
        <v>2561</v>
      </c>
      <c r="Z8" s="53">
        <v>2393</v>
      </c>
      <c r="AA8" s="53">
        <v>2542</v>
      </c>
      <c r="AB8" s="53">
        <v>2468</v>
      </c>
      <c r="AC8" s="53">
        <v>2375</v>
      </c>
      <c r="AD8" s="53">
        <v>2059</v>
      </c>
      <c r="AE8" s="53">
        <v>2078</v>
      </c>
      <c r="AF8" s="54">
        <v>2654</v>
      </c>
      <c r="AG8" s="51">
        <f t="shared" si="2"/>
        <v>75893</v>
      </c>
    </row>
    <row r="9" spans="1:35" s="1" customFormat="1" x14ac:dyDescent="0.2">
      <c r="A9" s="22" t="s">
        <v>6</v>
      </c>
      <c r="B9" s="52">
        <v>2690</v>
      </c>
      <c r="C9" s="53">
        <v>2727</v>
      </c>
      <c r="D9" s="53">
        <v>2913</v>
      </c>
      <c r="E9" s="53">
        <v>2690</v>
      </c>
      <c r="F9" s="53">
        <v>2894</v>
      </c>
      <c r="G9" s="53">
        <v>2653</v>
      </c>
      <c r="H9" s="53">
        <v>2542</v>
      </c>
      <c r="I9" s="53">
        <v>2616</v>
      </c>
      <c r="J9" s="53">
        <v>2802</v>
      </c>
      <c r="K9" s="53">
        <v>2524</v>
      </c>
      <c r="L9" s="53">
        <v>2338</v>
      </c>
      <c r="M9" s="53">
        <v>2523</v>
      </c>
      <c r="N9" s="53">
        <v>2376</v>
      </c>
      <c r="O9" s="53">
        <v>2393</v>
      </c>
      <c r="P9" s="53">
        <v>2320</v>
      </c>
      <c r="Q9" s="53">
        <v>2579</v>
      </c>
      <c r="R9" s="53">
        <v>2189</v>
      </c>
      <c r="S9" s="53">
        <v>1911</v>
      </c>
      <c r="T9" s="53">
        <v>1892</v>
      </c>
      <c r="U9" s="53">
        <v>2190</v>
      </c>
      <c r="V9" s="53">
        <v>2728</v>
      </c>
      <c r="W9" s="53">
        <v>2319</v>
      </c>
      <c r="X9" s="53">
        <v>2041</v>
      </c>
      <c r="Y9" s="53">
        <v>2431</v>
      </c>
      <c r="Z9" s="53">
        <v>2413</v>
      </c>
      <c r="AA9" s="53">
        <v>2394</v>
      </c>
      <c r="AB9" s="53">
        <v>2449</v>
      </c>
      <c r="AC9" s="53">
        <v>2338</v>
      </c>
      <c r="AD9" s="53">
        <v>2190</v>
      </c>
      <c r="AE9" s="53">
        <v>2059</v>
      </c>
      <c r="AF9" s="54">
        <v>2597</v>
      </c>
      <c r="AG9" s="51">
        <f t="shared" si="2"/>
        <v>75721</v>
      </c>
    </row>
    <row r="10" spans="1:35" s="1" customFormat="1" ht="14.25" customHeight="1" x14ac:dyDescent="0.2">
      <c r="A10" s="22" t="s">
        <v>7</v>
      </c>
      <c r="B10" s="52">
        <v>2728</v>
      </c>
      <c r="C10" s="53">
        <v>2839</v>
      </c>
      <c r="D10" s="53">
        <v>3006</v>
      </c>
      <c r="E10" s="53">
        <v>2747</v>
      </c>
      <c r="F10" s="53">
        <v>2932</v>
      </c>
      <c r="G10" s="53">
        <v>2635</v>
      </c>
      <c r="H10" s="53">
        <v>2728</v>
      </c>
      <c r="I10" s="53">
        <v>2746</v>
      </c>
      <c r="J10" s="53">
        <v>2784</v>
      </c>
      <c r="K10" s="53">
        <v>2635</v>
      </c>
      <c r="L10" s="53">
        <v>2282</v>
      </c>
      <c r="M10" s="53">
        <v>2505</v>
      </c>
      <c r="N10" s="53">
        <v>2338</v>
      </c>
      <c r="O10" s="53">
        <v>2320</v>
      </c>
      <c r="P10" s="53">
        <v>2282</v>
      </c>
      <c r="Q10" s="53">
        <v>2635</v>
      </c>
      <c r="R10" s="53">
        <v>2227</v>
      </c>
      <c r="S10" s="53">
        <v>2022</v>
      </c>
      <c r="T10" s="53">
        <v>2004</v>
      </c>
      <c r="U10" s="53">
        <v>2282</v>
      </c>
      <c r="V10" s="53">
        <v>2709</v>
      </c>
      <c r="W10" s="53">
        <v>2301</v>
      </c>
      <c r="X10" s="53">
        <v>1967</v>
      </c>
      <c r="Y10" s="53">
        <v>2393</v>
      </c>
      <c r="Z10" s="53">
        <v>2412</v>
      </c>
      <c r="AA10" s="53">
        <v>2468</v>
      </c>
      <c r="AB10" s="53">
        <v>2450</v>
      </c>
      <c r="AC10" s="53">
        <v>2283</v>
      </c>
      <c r="AD10" s="53">
        <v>2134</v>
      </c>
      <c r="AE10" s="53">
        <v>2153</v>
      </c>
      <c r="AF10" s="54">
        <v>2579</v>
      </c>
      <c r="AG10" s="51">
        <f t="shared" si="2"/>
        <v>76526</v>
      </c>
    </row>
    <row r="11" spans="1:35" s="1" customFormat="1" ht="14.25" customHeight="1" x14ac:dyDescent="0.2">
      <c r="A11" s="22" t="s">
        <v>8</v>
      </c>
      <c r="B11" s="52">
        <v>2728</v>
      </c>
      <c r="C11" s="53">
        <v>2932</v>
      </c>
      <c r="D11" s="53">
        <v>3025</v>
      </c>
      <c r="E11" s="53">
        <v>2783</v>
      </c>
      <c r="F11" s="53">
        <v>2969</v>
      </c>
      <c r="G11" s="53">
        <v>2691</v>
      </c>
      <c r="H11" s="53">
        <v>2783</v>
      </c>
      <c r="I11" s="53">
        <v>2876</v>
      </c>
      <c r="J11" s="53">
        <v>2894</v>
      </c>
      <c r="K11" s="53">
        <v>2653</v>
      </c>
      <c r="L11" s="53">
        <v>2394</v>
      </c>
      <c r="M11" s="53">
        <v>2524</v>
      </c>
      <c r="N11" s="53">
        <v>2338</v>
      </c>
      <c r="O11" s="53">
        <v>2394</v>
      </c>
      <c r="P11" s="53">
        <v>2282</v>
      </c>
      <c r="Q11" s="53">
        <v>2728</v>
      </c>
      <c r="R11" s="53">
        <v>2301</v>
      </c>
      <c r="S11" s="53">
        <v>2041</v>
      </c>
      <c r="T11" s="53">
        <v>2023</v>
      </c>
      <c r="U11" s="53">
        <v>2152</v>
      </c>
      <c r="V11" s="53">
        <v>2524</v>
      </c>
      <c r="W11" s="53">
        <v>2320</v>
      </c>
      <c r="X11" s="53">
        <v>2134</v>
      </c>
      <c r="Y11" s="53">
        <v>2431</v>
      </c>
      <c r="Z11" s="53">
        <v>2486</v>
      </c>
      <c r="AA11" s="53">
        <v>2598</v>
      </c>
      <c r="AB11" s="53">
        <v>2560</v>
      </c>
      <c r="AC11" s="53">
        <v>2375</v>
      </c>
      <c r="AD11" s="53">
        <v>2301</v>
      </c>
      <c r="AE11" s="53">
        <v>2227</v>
      </c>
      <c r="AF11" s="54">
        <v>2691</v>
      </c>
      <c r="AG11" s="51">
        <f t="shared" si="2"/>
        <v>78158</v>
      </c>
    </row>
    <row r="12" spans="1:35" s="1" customFormat="1" ht="14.25" customHeight="1" x14ac:dyDescent="0.2">
      <c r="A12" s="22" t="s">
        <v>9</v>
      </c>
      <c r="B12" s="52">
        <v>2820</v>
      </c>
      <c r="C12" s="53">
        <v>2913</v>
      </c>
      <c r="D12" s="53">
        <v>3061</v>
      </c>
      <c r="E12" s="53">
        <v>2728</v>
      </c>
      <c r="F12" s="53">
        <v>3006</v>
      </c>
      <c r="G12" s="53">
        <v>2765</v>
      </c>
      <c r="H12" s="53">
        <v>2783</v>
      </c>
      <c r="I12" s="53">
        <v>2839</v>
      </c>
      <c r="J12" s="53">
        <v>2876</v>
      </c>
      <c r="K12" s="53">
        <v>2672</v>
      </c>
      <c r="L12" s="53">
        <v>2356</v>
      </c>
      <c r="M12" s="53">
        <v>2524</v>
      </c>
      <c r="N12" s="53">
        <v>2467</v>
      </c>
      <c r="O12" s="53">
        <v>2375</v>
      </c>
      <c r="P12" s="53">
        <v>2338</v>
      </c>
      <c r="Q12" s="53">
        <v>2597</v>
      </c>
      <c r="R12" s="53">
        <v>2227</v>
      </c>
      <c r="S12" s="53">
        <v>2060</v>
      </c>
      <c r="T12" s="53">
        <v>2041</v>
      </c>
      <c r="U12" s="53">
        <v>2283</v>
      </c>
      <c r="V12" s="53">
        <v>2356</v>
      </c>
      <c r="W12" s="53">
        <v>2579</v>
      </c>
      <c r="X12" s="53">
        <v>2152</v>
      </c>
      <c r="Y12" s="53">
        <v>2449</v>
      </c>
      <c r="Z12" s="53">
        <v>2468</v>
      </c>
      <c r="AA12" s="53">
        <v>2560</v>
      </c>
      <c r="AB12" s="53">
        <v>2412</v>
      </c>
      <c r="AC12" s="53">
        <v>2375</v>
      </c>
      <c r="AD12" s="53">
        <v>2300</v>
      </c>
      <c r="AE12" s="53">
        <v>2282</v>
      </c>
      <c r="AF12" s="54">
        <v>2653</v>
      </c>
      <c r="AG12" s="51">
        <f t="shared" si="2"/>
        <v>78317</v>
      </c>
    </row>
    <row r="13" spans="1:35" s="1" customFormat="1" ht="14.25" customHeight="1" x14ac:dyDescent="0.2">
      <c r="A13" s="22" t="s">
        <v>10</v>
      </c>
      <c r="B13" s="52">
        <v>2858</v>
      </c>
      <c r="C13" s="53">
        <v>2951</v>
      </c>
      <c r="D13" s="53">
        <v>3025</v>
      </c>
      <c r="E13" s="53">
        <v>2672</v>
      </c>
      <c r="F13" s="53">
        <v>2709</v>
      </c>
      <c r="G13" s="53">
        <v>2746</v>
      </c>
      <c r="H13" s="53">
        <v>2765</v>
      </c>
      <c r="I13" s="53">
        <v>2505</v>
      </c>
      <c r="J13" s="53">
        <v>2951</v>
      </c>
      <c r="K13" s="53">
        <v>2672</v>
      </c>
      <c r="L13" s="53">
        <v>2413</v>
      </c>
      <c r="M13" s="53">
        <v>2709</v>
      </c>
      <c r="N13" s="53">
        <v>2431</v>
      </c>
      <c r="O13" s="53">
        <v>2412</v>
      </c>
      <c r="P13" s="53">
        <v>2524</v>
      </c>
      <c r="Q13" s="53">
        <v>2543</v>
      </c>
      <c r="R13" s="53">
        <v>2226</v>
      </c>
      <c r="S13" s="53">
        <v>2115</v>
      </c>
      <c r="T13" s="53">
        <v>2023</v>
      </c>
      <c r="U13" s="53">
        <v>2152</v>
      </c>
      <c r="V13" s="53">
        <v>2375</v>
      </c>
      <c r="W13" s="53">
        <v>2523</v>
      </c>
      <c r="X13" s="53">
        <v>2153</v>
      </c>
      <c r="Y13" s="53">
        <v>2394</v>
      </c>
      <c r="Z13" s="53">
        <v>2524</v>
      </c>
      <c r="AA13" s="53">
        <v>2635</v>
      </c>
      <c r="AB13" s="53">
        <v>2171</v>
      </c>
      <c r="AC13" s="53">
        <v>2393</v>
      </c>
      <c r="AD13" s="53">
        <v>2264</v>
      </c>
      <c r="AE13" s="53">
        <v>2301</v>
      </c>
      <c r="AF13" s="54">
        <v>2635</v>
      </c>
      <c r="AG13" s="51">
        <f t="shared" si="2"/>
        <v>77770</v>
      </c>
    </row>
    <row r="14" spans="1:35" s="1" customFormat="1" ht="14.25" customHeight="1" x14ac:dyDescent="0.2">
      <c r="A14" s="22" t="s">
        <v>11</v>
      </c>
      <c r="B14" s="52">
        <v>2894</v>
      </c>
      <c r="C14" s="53">
        <v>3024</v>
      </c>
      <c r="D14" s="53">
        <v>3173</v>
      </c>
      <c r="E14" s="53">
        <v>2727</v>
      </c>
      <c r="F14" s="53">
        <v>2653</v>
      </c>
      <c r="G14" s="53">
        <v>2876</v>
      </c>
      <c r="H14" s="53">
        <v>2802</v>
      </c>
      <c r="I14" s="53">
        <v>2301</v>
      </c>
      <c r="J14" s="53">
        <v>2950</v>
      </c>
      <c r="K14" s="53">
        <v>2691</v>
      </c>
      <c r="L14" s="53">
        <v>2468</v>
      </c>
      <c r="M14" s="53">
        <v>2523</v>
      </c>
      <c r="N14" s="53">
        <v>2450</v>
      </c>
      <c r="O14" s="53">
        <v>2245</v>
      </c>
      <c r="P14" s="53">
        <v>2282</v>
      </c>
      <c r="Q14" s="53">
        <v>2133</v>
      </c>
      <c r="R14" s="53">
        <v>2245</v>
      </c>
      <c r="S14" s="53">
        <v>2097</v>
      </c>
      <c r="T14" s="53">
        <v>2115</v>
      </c>
      <c r="U14" s="53">
        <v>2060</v>
      </c>
      <c r="V14" s="53">
        <v>2412</v>
      </c>
      <c r="W14" s="53">
        <v>2691</v>
      </c>
      <c r="X14" s="53">
        <v>2171</v>
      </c>
      <c r="Y14" s="53">
        <v>2134</v>
      </c>
      <c r="Z14" s="53">
        <v>2597</v>
      </c>
      <c r="AA14" s="53">
        <v>2598</v>
      </c>
      <c r="AB14" s="53">
        <v>2283</v>
      </c>
      <c r="AC14" s="53">
        <v>2431</v>
      </c>
      <c r="AD14" s="53">
        <v>2357</v>
      </c>
      <c r="AE14" s="53">
        <v>2226</v>
      </c>
      <c r="AF14" s="54">
        <v>2784</v>
      </c>
      <c r="AG14" s="51">
        <f t="shared" si="2"/>
        <v>77393</v>
      </c>
    </row>
    <row r="15" spans="1:35" s="1" customFormat="1" ht="14.25" customHeight="1" x14ac:dyDescent="0.2">
      <c r="A15" s="22" t="s">
        <v>12</v>
      </c>
      <c r="B15" s="52">
        <v>2876</v>
      </c>
      <c r="C15" s="53">
        <v>3117</v>
      </c>
      <c r="D15" s="53">
        <v>3191</v>
      </c>
      <c r="E15" s="53">
        <v>2672</v>
      </c>
      <c r="F15" s="53">
        <v>2821</v>
      </c>
      <c r="G15" s="53">
        <v>2950</v>
      </c>
      <c r="H15" s="53">
        <v>2839</v>
      </c>
      <c r="I15" s="53">
        <v>2431</v>
      </c>
      <c r="J15" s="53">
        <v>3025</v>
      </c>
      <c r="K15" s="53">
        <v>2672</v>
      </c>
      <c r="L15" s="53">
        <v>2467</v>
      </c>
      <c r="M15" s="53">
        <v>2449</v>
      </c>
      <c r="N15" s="53">
        <v>2579</v>
      </c>
      <c r="O15" s="53">
        <v>2153</v>
      </c>
      <c r="P15" s="53">
        <v>2338</v>
      </c>
      <c r="Q15" s="53">
        <v>2283</v>
      </c>
      <c r="R15" s="53">
        <v>2431</v>
      </c>
      <c r="S15" s="53">
        <v>2264</v>
      </c>
      <c r="T15" s="53">
        <v>2023</v>
      </c>
      <c r="U15" s="53">
        <v>2282</v>
      </c>
      <c r="V15" s="53">
        <v>2450</v>
      </c>
      <c r="W15" s="53">
        <v>2301</v>
      </c>
      <c r="X15" s="53">
        <v>2152</v>
      </c>
      <c r="Y15" s="53">
        <v>2338</v>
      </c>
      <c r="Z15" s="53">
        <v>2617</v>
      </c>
      <c r="AA15" s="53">
        <v>2728</v>
      </c>
      <c r="AB15" s="53">
        <v>2282</v>
      </c>
      <c r="AC15" s="53">
        <v>2450</v>
      </c>
      <c r="AD15" s="53">
        <v>2449</v>
      </c>
      <c r="AE15" s="53">
        <v>2190</v>
      </c>
      <c r="AF15" s="54">
        <v>2746</v>
      </c>
      <c r="AG15" s="51">
        <f t="shared" si="2"/>
        <v>78566</v>
      </c>
    </row>
    <row r="16" spans="1:35" s="1" customFormat="1" ht="14.25" customHeight="1" x14ac:dyDescent="0.2">
      <c r="A16" s="22" t="s">
        <v>13</v>
      </c>
      <c r="B16" s="52">
        <v>2969</v>
      </c>
      <c r="C16" s="53">
        <v>3192</v>
      </c>
      <c r="D16" s="53">
        <v>3136</v>
      </c>
      <c r="E16" s="53">
        <v>2524</v>
      </c>
      <c r="F16" s="53">
        <v>2802</v>
      </c>
      <c r="G16" s="53">
        <v>2932</v>
      </c>
      <c r="H16" s="53">
        <v>2876</v>
      </c>
      <c r="I16" s="53">
        <v>2208</v>
      </c>
      <c r="J16" s="53">
        <v>3006</v>
      </c>
      <c r="K16" s="53">
        <v>2690</v>
      </c>
      <c r="L16" s="53">
        <v>2505</v>
      </c>
      <c r="M16" s="53">
        <v>2580</v>
      </c>
      <c r="N16" s="53">
        <v>2542</v>
      </c>
      <c r="O16" s="53">
        <v>2263</v>
      </c>
      <c r="P16" s="53">
        <v>2449</v>
      </c>
      <c r="Q16" s="53">
        <v>2078</v>
      </c>
      <c r="R16" s="53">
        <v>2412</v>
      </c>
      <c r="S16" s="53">
        <v>2245</v>
      </c>
      <c r="T16" s="53">
        <v>2152</v>
      </c>
      <c r="U16" s="53">
        <v>2227</v>
      </c>
      <c r="V16" s="53">
        <v>2431</v>
      </c>
      <c r="W16" s="53">
        <v>2319</v>
      </c>
      <c r="X16" s="53">
        <v>2338</v>
      </c>
      <c r="Y16" s="53">
        <v>2319</v>
      </c>
      <c r="Z16" s="53">
        <v>2653</v>
      </c>
      <c r="AA16" s="53">
        <v>2820</v>
      </c>
      <c r="AB16" s="53">
        <v>2412</v>
      </c>
      <c r="AC16" s="53">
        <v>2560</v>
      </c>
      <c r="AD16" s="53">
        <v>2468</v>
      </c>
      <c r="AE16" s="53">
        <v>2227</v>
      </c>
      <c r="AF16" s="54">
        <v>2876</v>
      </c>
      <c r="AG16" s="51">
        <f t="shared" si="2"/>
        <v>79211</v>
      </c>
    </row>
    <row r="17" spans="1:33" s="1" customFormat="1" ht="14.25" customHeight="1" x14ac:dyDescent="0.2">
      <c r="A17" s="22" t="s">
        <v>14</v>
      </c>
      <c r="B17" s="52">
        <v>2709</v>
      </c>
      <c r="C17" s="53">
        <v>3006</v>
      </c>
      <c r="D17" s="53">
        <v>2858</v>
      </c>
      <c r="E17" s="53">
        <v>2375</v>
      </c>
      <c r="F17" s="53">
        <v>2672</v>
      </c>
      <c r="G17" s="53">
        <v>2783</v>
      </c>
      <c r="H17" s="53">
        <v>2709</v>
      </c>
      <c r="I17" s="53">
        <v>2208</v>
      </c>
      <c r="J17" s="53">
        <v>2968</v>
      </c>
      <c r="K17" s="53">
        <v>2635</v>
      </c>
      <c r="L17" s="53">
        <v>2301</v>
      </c>
      <c r="M17" s="53">
        <v>2449</v>
      </c>
      <c r="N17" s="53">
        <v>2338</v>
      </c>
      <c r="O17" s="53">
        <v>2116</v>
      </c>
      <c r="P17" s="53">
        <v>2153</v>
      </c>
      <c r="Q17" s="53">
        <v>1948</v>
      </c>
      <c r="R17" s="53">
        <v>2264</v>
      </c>
      <c r="S17" s="53">
        <v>2097</v>
      </c>
      <c r="T17" s="53">
        <v>1967</v>
      </c>
      <c r="U17" s="53">
        <v>2245</v>
      </c>
      <c r="V17" s="53">
        <v>2672</v>
      </c>
      <c r="W17" s="53">
        <v>2283</v>
      </c>
      <c r="X17" s="53">
        <v>2227</v>
      </c>
      <c r="Y17" s="53">
        <v>2208</v>
      </c>
      <c r="Z17" s="53">
        <v>2468</v>
      </c>
      <c r="AA17" s="53">
        <v>2635</v>
      </c>
      <c r="AB17" s="53">
        <v>2301</v>
      </c>
      <c r="AC17" s="53">
        <v>2579</v>
      </c>
      <c r="AD17" s="53">
        <v>2635</v>
      </c>
      <c r="AE17" s="53">
        <v>2059</v>
      </c>
      <c r="AF17" s="54">
        <v>2820</v>
      </c>
      <c r="AG17" s="51">
        <f t="shared" si="2"/>
        <v>75688</v>
      </c>
    </row>
    <row r="18" spans="1:33" s="1" customFormat="1" ht="14.25" customHeight="1" x14ac:dyDescent="0.2">
      <c r="A18" s="22" t="s">
        <v>15</v>
      </c>
      <c r="B18" s="52">
        <v>2709</v>
      </c>
      <c r="C18" s="53">
        <v>2950</v>
      </c>
      <c r="D18" s="53">
        <v>2839</v>
      </c>
      <c r="E18" s="53">
        <v>2393</v>
      </c>
      <c r="F18" s="53">
        <v>2727</v>
      </c>
      <c r="G18" s="53">
        <v>2765</v>
      </c>
      <c r="H18" s="53">
        <v>2691</v>
      </c>
      <c r="I18" s="53">
        <v>2672</v>
      </c>
      <c r="J18" s="53">
        <v>2802</v>
      </c>
      <c r="K18" s="53">
        <v>2783</v>
      </c>
      <c r="L18" s="53">
        <v>2283</v>
      </c>
      <c r="M18" s="53">
        <v>2431</v>
      </c>
      <c r="N18" s="53">
        <v>2356</v>
      </c>
      <c r="O18" s="53">
        <v>2208</v>
      </c>
      <c r="P18" s="53">
        <v>1985</v>
      </c>
      <c r="Q18" s="53">
        <v>2041</v>
      </c>
      <c r="R18" s="53">
        <v>1874</v>
      </c>
      <c r="S18" s="53">
        <v>2022</v>
      </c>
      <c r="T18" s="53">
        <v>1948</v>
      </c>
      <c r="U18" s="53">
        <v>2208</v>
      </c>
      <c r="V18" s="53">
        <v>2430</v>
      </c>
      <c r="W18" s="53">
        <v>2226</v>
      </c>
      <c r="X18" s="53">
        <v>2059</v>
      </c>
      <c r="Y18" s="53">
        <v>2153</v>
      </c>
      <c r="Z18" s="53">
        <v>2357</v>
      </c>
      <c r="AA18" s="53">
        <v>2431</v>
      </c>
      <c r="AB18" s="53">
        <v>2190</v>
      </c>
      <c r="AC18" s="53">
        <v>2301</v>
      </c>
      <c r="AD18" s="53">
        <v>2449</v>
      </c>
      <c r="AE18" s="53">
        <v>2153</v>
      </c>
      <c r="AF18" s="54">
        <v>2654</v>
      </c>
      <c r="AG18" s="51">
        <f t="shared" si="2"/>
        <v>74090</v>
      </c>
    </row>
    <row r="19" spans="1:33" s="1" customFormat="1" ht="14.25" customHeight="1" x14ac:dyDescent="0.2">
      <c r="A19" s="22" t="s">
        <v>16</v>
      </c>
      <c r="B19" s="52">
        <v>2580</v>
      </c>
      <c r="C19" s="53">
        <v>2932</v>
      </c>
      <c r="D19" s="53">
        <v>2987</v>
      </c>
      <c r="E19" s="53">
        <v>2431</v>
      </c>
      <c r="F19" s="53">
        <v>2580</v>
      </c>
      <c r="G19" s="53">
        <v>2802</v>
      </c>
      <c r="H19" s="53">
        <v>2672</v>
      </c>
      <c r="I19" s="53">
        <v>2876</v>
      </c>
      <c r="J19" s="53">
        <v>2691</v>
      </c>
      <c r="K19" s="53">
        <v>2524</v>
      </c>
      <c r="L19" s="53">
        <v>2338</v>
      </c>
      <c r="M19" s="53">
        <v>2468</v>
      </c>
      <c r="N19" s="53">
        <v>2487</v>
      </c>
      <c r="O19" s="53">
        <v>2152</v>
      </c>
      <c r="P19" s="53">
        <v>1986</v>
      </c>
      <c r="Q19" s="53">
        <v>1819</v>
      </c>
      <c r="R19" s="53">
        <v>2171</v>
      </c>
      <c r="S19" s="53">
        <v>2042</v>
      </c>
      <c r="T19" s="53">
        <v>2041</v>
      </c>
      <c r="U19" s="53">
        <v>2357</v>
      </c>
      <c r="V19" s="53">
        <v>2227</v>
      </c>
      <c r="W19" s="53">
        <v>2190</v>
      </c>
      <c r="X19" s="53">
        <v>2208</v>
      </c>
      <c r="Y19" s="53">
        <v>2022</v>
      </c>
      <c r="Z19" s="53">
        <v>2337</v>
      </c>
      <c r="AA19" s="53">
        <v>2597</v>
      </c>
      <c r="AB19" s="53">
        <v>2301</v>
      </c>
      <c r="AC19" s="53">
        <v>2357</v>
      </c>
      <c r="AD19" s="53">
        <v>2505</v>
      </c>
      <c r="AE19" s="53">
        <v>2263</v>
      </c>
      <c r="AF19" s="54">
        <v>2579</v>
      </c>
      <c r="AG19" s="51">
        <f t="shared" si="2"/>
        <v>74522</v>
      </c>
    </row>
    <row r="20" spans="1:33" s="1" customFormat="1" ht="14.25" customHeight="1" x14ac:dyDescent="0.2">
      <c r="A20" s="22" t="s">
        <v>17</v>
      </c>
      <c r="B20" s="52">
        <v>2634</v>
      </c>
      <c r="C20" s="53">
        <v>2913</v>
      </c>
      <c r="D20" s="53">
        <v>2932</v>
      </c>
      <c r="E20" s="53">
        <v>2468</v>
      </c>
      <c r="F20" s="53">
        <v>2653</v>
      </c>
      <c r="G20" s="53">
        <v>2709</v>
      </c>
      <c r="H20" s="53">
        <v>2802</v>
      </c>
      <c r="I20" s="53">
        <v>2783</v>
      </c>
      <c r="J20" s="53">
        <v>2690</v>
      </c>
      <c r="K20" s="53">
        <v>2468</v>
      </c>
      <c r="L20" s="53">
        <v>2189</v>
      </c>
      <c r="M20" s="53">
        <v>2375</v>
      </c>
      <c r="N20" s="53">
        <v>2375</v>
      </c>
      <c r="O20" s="53">
        <v>2579</v>
      </c>
      <c r="P20" s="53">
        <v>1892</v>
      </c>
      <c r="Q20" s="53">
        <v>2004</v>
      </c>
      <c r="R20" s="53">
        <v>2375</v>
      </c>
      <c r="S20" s="53">
        <v>2208</v>
      </c>
      <c r="T20" s="53">
        <v>2412</v>
      </c>
      <c r="U20" s="53">
        <v>2300</v>
      </c>
      <c r="V20" s="53">
        <v>2505</v>
      </c>
      <c r="W20" s="53">
        <v>2226</v>
      </c>
      <c r="X20" s="53">
        <v>2209</v>
      </c>
      <c r="Y20" s="53">
        <v>1912</v>
      </c>
      <c r="Z20" s="53">
        <v>2431</v>
      </c>
      <c r="AA20" s="53">
        <v>2505</v>
      </c>
      <c r="AB20" s="53">
        <v>2245</v>
      </c>
      <c r="AC20" s="53">
        <v>2338</v>
      </c>
      <c r="AD20" s="53">
        <v>2449</v>
      </c>
      <c r="AE20" s="53">
        <v>2097</v>
      </c>
      <c r="AF20" s="54">
        <v>2394</v>
      </c>
      <c r="AG20" s="51">
        <f t="shared" si="2"/>
        <v>75072</v>
      </c>
    </row>
    <row r="21" spans="1:33" s="1" customFormat="1" ht="14.25" customHeight="1" x14ac:dyDescent="0.2">
      <c r="A21" s="22" t="s">
        <v>18</v>
      </c>
      <c r="B21" s="52">
        <v>2839</v>
      </c>
      <c r="C21" s="53">
        <v>3062</v>
      </c>
      <c r="D21" s="53">
        <v>2894</v>
      </c>
      <c r="E21" s="53">
        <v>2524</v>
      </c>
      <c r="F21" s="53">
        <v>2728</v>
      </c>
      <c r="G21" s="53">
        <v>2709</v>
      </c>
      <c r="H21" s="53">
        <v>2857</v>
      </c>
      <c r="I21" s="53">
        <v>2468</v>
      </c>
      <c r="J21" s="53">
        <v>2728</v>
      </c>
      <c r="K21" s="53">
        <v>2542</v>
      </c>
      <c r="L21" s="53">
        <v>2134</v>
      </c>
      <c r="M21" s="53">
        <v>2356</v>
      </c>
      <c r="N21" s="53">
        <v>2394</v>
      </c>
      <c r="O21" s="53">
        <v>2431</v>
      </c>
      <c r="P21" s="53">
        <v>2190</v>
      </c>
      <c r="Q21" s="53">
        <v>2245</v>
      </c>
      <c r="R21" s="53">
        <v>2394</v>
      </c>
      <c r="S21" s="53">
        <v>2375</v>
      </c>
      <c r="T21" s="53">
        <v>2338</v>
      </c>
      <c r="U21" s="53">
        <v>2227</v>
      </c>
      <c r="V21" s="53">
        <v>2486</v>
      </c>
      <c r="W21" s="53">
        <v>2264</v>
      </c>
      <c r="X21" s="53">
        <v>2022</v>
      </c>
      <c r="Y21" s="53">
        <v>2096</v>
      </c>
      <c r="Z21" s="53">
        <v>2450</v>
      </c>
      <c r="AA21" s="53">
        <v>2728</v>
      </c>
      <c r="AB21" s="53">
        <v>2319</v>
      </c>
      <c r="AC21" s="53">
        <v>2449</v>
      </c>
      <c r="AD21" s="53">
        <v>2542</v>
      </c>
      <c r="AE21" s="53">
        <v>2412</v>
      </c>
      <c r="AF21" s="54">
        <v>2486</v>
      </c>
      <c r="AG21" s="51">
        <f t="shared" si="2"/>
        <v>76689</v>
      </c>
    </row>
    <row r="22" spans="1:33" s="1" customFormat="1" ht="14.25" customHeight="1" x14ac:dyDescent="0.2">
      <c r="A22" s="22" t="s">
        <v>19</v>
      </c>
      <c r="B22" s="52">
        <v>2765</v>
      </c>
      <c r="C22" s="53">
        <v>2950</v>
      </c>
      <c r="D22" s="53">
        <v>2858</v>
      </c>
      <c r="E22" s="53">
        <v>2579</v>
      </c>
      <c r="F22" s="53">
        <v>2764</v>
      </c>
      <c r="G22" s="53">
        <v>2969</v>
      </c>
      <c r="H22" s="53">
        <v>2783</v>
      </c>
      <c r="I22" s="53">
        <v>2542</v>
      </c>
      <c r="J22" s="53">
        <v>2691</v>
      </c>
      <c r="K22" s="53">
        <v>2839</v>
      </c>
      <c r="L22" s="53">
        <v>2097</v>
      </c>
      <c r="M22" s="53">
        <v>2394</v>
      </c>
      <c r="N22" s="53">
        <v>2356</v>
      </c>
      <c r="O22" s="53">
        <v>2431</v>
      </c>
      <c r="P22" s="53">
        <v>2245</v>
      </c>
      <c r="Q22" s="53">
        <v>2134</v>
      </c>
      <c r="R22" s="53">
        <v>2375</v>
      </c>
      <c r="S22" s="53">
        <v>2375</v>
      </c>
      <c r="T22" s="53">
        <v>2246</v>
      </c>
      <c r="U22" s="53">
        <v>2078</v>
      </c>
      <c r="V22" s="53">
        <v>2468</v>
      </c>
      <c r="W22" s="53">
        <v>2264</v>
      </c>
      <c r="X22" s="53">
        <v>2060</v>
      </c>
      <c r="Y22" s="53">
        <v>2079</v>
      </c>
      <c r="Z22" s="53">
        <v>2486</v>
      </c>
      <c r="AA22" s="53">
        <v>2487</v>
      </c>
      <c r="AB22" s="53">
        <v>2153</v>
      </c>
      <c r="AC22" s="53">
        <v>2412</v>
      </c>
      <c r="AD22" s="53">
        <v>2153</v>
      </c>
      <c r="AE22" s="53">
        <v>2171</v>
      </c>
      <c r="AF22" s="54">
        <v>2320</v>
      </c>
      <c r="AG22" s="51">
        <f t="shared" si="2"/>
        <v>75524</v>
      </c>
    </row>
    <row r="23" spans="1:33" s="1" customFormat="1" ht="14.25" customHeight="1" x14ac:dyDescent="0.2">
      <c r="A23" s="22" t="s">
        <v>20</v>
      </c>
      <c r="B23" s="52">
        <v>2598</v>
      </c>
      <c r="C23" s="53">
        <v>2858</v>
      </c>
      <c r="D23" s="53">
        <v>2783</v>
      </c>
      <c r="E23" s="53">
        <v>2727</v>
      </c>
      <c r="F23" s="53">
        <v>2709</v>
      </c>
      <c r="G23" s="53">
        <v>2932</v>
      </c>
      <c r="H23" s="53">
        <v>2672</v>
      </c>
      <c r="I23" s="53">
        <v>2320</v>
      </c>
      <c r="J23" s="53">
        <v>2542</v>
      </c>
      <c r="K23" s="53">
        <v>2727</v>
      </c>
      <c r="L23" s="53">
        <v>1948</v>
      </c>
      <c r="M23" s="53">
        <v>2227</v>
      </c>
      <c r="N23" s="53">
        <v>2486</v>
      </c>
      <c r="O23" s="53">
        <v>2394</v>
      </c>
      <c r="P23" s="53">
        <v>2078</v>
      </c>
      <c r="Q23" s="53">
        <v>2097</v>
      </c>
      <c r="R23" s="53">
        <v>2320</v>
      </c>
      <c r="S23" s="53">
        <v>2115</v>
      </c>
      <c r="T23" s="53">
        <v>2226</v>
      </c>
      <c r="U23" s="53">
        <v>2134</v>
      </c>
      <c r="V23" s="53">
        <v>2375</v>
      </c>
      <c r="W23" s="53">
        <v>2505</v>
      </c>
      <c r="X23" s="53">
        <v>1892</v>
      </c>
      <c r="Y23" s="53">
        <v>2078</v>
      </c>
      <c r="Z23" s="53">
        <v>2542</v>
      </c>
      <c r="AA23" s="53">
        <v>2393</v>
      </c>
      <c r="AB23" s="53">
        <v>2152</v>
      </c>
      <c r="AC23" s="53">
        <v>2134</v>
      </c>
      <c r="AD23" s="53">
        <v>2115</v>
      </c>
      <c r="AE23" s="53">
        <v>2227</v>
      </c>
      <c r="AF23" s="54">
        <v>2337</v>
      </c>
      <c r="AG23" s="51">
        <f t="shared" si="2"/>
        <v>73643</v>
      </c>
    </row>
    <row r="24" spans="1:33" s="1" customFormat="1" ht="14.25" customHeight="1" x14ac:dyDescent="0.2">
      <c r="A24" s="22" t="s">
        <v>21</v>
      </c>
      <c r="B24" s="52">
        <v>2097</v>
      </c>
      <c r="C24" s="53">
        <v>2542</v>
      </c>
      <c r="D24" s="53">
        <v>2672</v>
      </c>
      <c r="E24" s="53">
        <v>2468</v>
      </c>
      <c r="F24" s="53">
        <v>2728</v>
      </c>
      <c r="G24" s="53">
        <v>2913</v>
      </c>
      <c r="H24" s="53">
        <v>2524</v>
      </c>
      <c r="I24" s="53">
        <v>2338</v>
      </c>
      <c r="J24" s="53">
        <v>2245</v>
      </c>
      <c r="K24" s="53">
        <v>2543</v>
      </c>
      <c r="L24" s="53">
        <v>1819</v>
      </c>
      <c r="M24" s="53">
        <v>2078</v>
      </c>
      <c r="N24" s="53">
        <v>2320</v>
      </c>
      <c r="O24" s="53">
        <v>2337</v>
      </c>
      <c r="P24" s="53">
        <v>1652</v>
      </c>
      <c r="Q24" s="53">
        <v>1800</v>
      </c>
      <c r="R24" s="53">
        <v>2022</v>
      </c>
      <c r="S24" s="53">
        <v>1948</v>
      </c>
      <c r="T24" s="53">
        <v>1986</v>
      </c>
      <c r="U24" s="53">
        <v>1986</v>
      </c>
      <c r="V24" s="53">
        <v>2208</v>
      </c>
      <c r="W24" s="53">
        <v>2245</v>
      </c>
      <c r="X24" s="53">
        <v>1782</v>
      </c>
      <c r="Y24" s="53">
        <v>1911</v>
      </c>
      <c r="Z24" s="53">
        <v>2264</v>
      </c>
      <c r="AA24" s="53">
        <v>2264</v>
      </c>
      <c r="AB24" s="53">
        <v>2041</v>
      </c>
      <c r="AC24" s="53">
        <v>2245</v>
      </c>
      <c r="AD24" s="53">
        <v>2004</v>
      </c>
      <c r="AE24" s="53">
        <v>2078</v>
      </c>
      <c r="AF24" s="54">
        <v>2023</v>
      </c>
      <c r="AG24" s="51">
        <f t="shared" si="2"/>
        <v>68083</v>
      </c>
    </row>
    <row r="25" spans="1:33" s="1" customFormat="1" ht="14.25" customHeight="1" x14ac:dyDescent="0.2">
      <c r="A25" s="22" t="s">
        <v>22</v>
      </c>
      <c r="B25" s="52">
        <v>1948</v>
      </c>
      <c r="C25" s="53">
        <v>2060</v>
      </c>
      <c r="D25" s="53">
        <v>2394</v>
      </c>
      <c r="E25" s="53">
        <v>2320</v>
      </c>
      <c r="F25" s="53">
        <v>2635</v>
      </c>
      <c r="G25" s="53">
        <v>2561</v>
      </c>
      <c r="H25" s="53">
        <v>2412</v>
      </c>
      <c r="I25" s="53">
        <v>2134</v>
      </c>
      <c r="J25" s="53">
        <v>2134</v>
      </c>
      <c r="K25" s="53">
        <v>2208</v>
      </c>
      <c r="L25" s="53">
        <v>1614</v>
      </c>
      <c r="M25" s="53">
        <v>1800</v>
      </c>
      <c r="N25" s="53">
        <v>1985</v>
      </c>
      <c r="O25" s="53">
        <v>2301</v>
      </c>
      <c r="P25" s="53">
        <v>1670</v>
      </c>
      <c r="Q25" s="53">
        <v>1651</v>
      </c>
      <c r="R25" s="53">
        <v>1763</v>
      </c>
      <c r="S25" s="53">
        <v>1782</v>
      </c>
      <c r="T25" s="53">
        <v>1725</v>
      </c>
      <c r="U25" s="53">
        <v>1707</v>
      </c>
      <c r="V25" s="53">
        <v>2079</v>
      </c>
      <c r="W25" s="53">
        <v>2060</v>
      </c>
      <c r="X25" s="53">
        <v>1800</v>
      </c>
      <c r="Y25" s="53">
        <v>2097</v>
      </c>
      <c r="Z25" s="53">
        <v>2152</v>
      </c>
      <c r="AA25" s="53">
        <v>1967</v>
      </c>
      <c r="AB25" s="53">
        <v>1707</v>
      </c>
      <c r="AC25" s="53">
        <v>2097</v>
      </c>
      <c r="AD25" s="53">
        <v>1707</v>
      </c>
      <c r="AE25" s="53">
        <v>1763</v>
      </c>
      <c r="AF25" s="54">
        <v>1800</v>
      </c>
      <c r="AG25" s="51">
        <f t="shared" si="2"/>
        <v>62033</v>
      </c>
    </row>
    <row r="26" spans="1:33" s="1" customFormat="1" ht="14.25" customHeight="1" x14ac:dyDescent="0.2">
      <c r="A26" s="22" t="s">
        <v>23</v>
      </c>
      <c r="B26" s="52">
        <v>1893</v>
      </c>
      <c r="C26" s="53">
        <v>2059</v>
      </c>
      <c r="D26" s="53">
        <v>2394</v>
      </c>
      <c r="E26" s="53">
        <v>2171</v>
      </c>
      <c r="F26" s="53">
        <v>2468</v>
      </c>
      <c r="G26" s="53">
        <v>2653</v>
      </c>
      <c r="H26" s="53">
        <v>2449</v>
      </c>
      <c r="I26" s="53">
        <v>2282</v>
      </c>
      <c r="J26" s="53">
        <v>2096</v>
      </c>
      <c r="K26" s="53">
        <v>2226</v>
      </c>
      <c r="L26" s="53">
        <v>1577</v>
      </c>
      <c r="M26" s="53">
        <v>1595</v>
      </c>
      <c r="N26" s="53">
        <v>1912</v>
      </c>
      <c r="O26" s="53">
        <v>2153</v>
      </c>
      <c r="P26" s="53">
        <v>1577</v>
      </c>
      <c r="Q26" s="53">
        <v>1800</v>
      </c>
      <c r="R26" s="53">
        <v>1763</v>
      </c>
      <c r="S26" s="53">
        <v>1596</v>
      </c>
      <c r="T26" s="53">
        <v>1763</v>
      </c>
      <c r="U26" s="53">
        <v>1800</v>
      </c>
      <c r="V26" s="53">
        <v>2096</v>
      </c>
      <c r="W26" s="53">
        <v>2171</v>
      </c>
      <c r="X26" s="53">
        <v>1781</v>
      </c>
      <c r="Y26" s="53">
        <v>1855</v>
      </c>
      <c r="Z26" s="53">
        <v>2041</v>
      </c>
      <c r="AA26" s="53">
        <v>1781</v>
      </c>
      <c r="AB26" s="53">
        <v>1763</v>
      </c>
      <c r="AC26" s="53">
        <v>2060</v>
      </c>
      <c r="AD26" s="53">
        <v>1745</v>
      </c>
      <c r="AE26" s="53">
        <v>1689</v>
      </c>
      <c r="AF26" s="54">
        <v>1726</v>
      </c>
      <c r="AG26" s="51">
        <f t="shared" si="2"/>
        <v>60935</v>
      </c>
    </row>
    <row r="27" spans="1:33" s="1" customFormat="1" ht="14.25" customHeight="1" x14ac:dyDescent="0.2">
      <c r="A27" s="22" t="s">
        <v>24</v>
      </c>
      <c r="B27" s="52">
        <v>1744</v>
      </c>
      <c r="C27" s="53">
        <v>2412</v>
      </c>
      <c r="D27" s="53">
        <v>2338</v>
      </c>
      <c r="E27" s="53">
        <v>2097</v>
      </c>
      <c r="F27" s="53">
        <v>2319</v>
      </c>
      <c r="G27" s="53">
        <v>2431</v>
      </c>
      <c r="H27" s="53">
        <v>2283</v>
      </c>
      <c r="I27" s="53">
        <v>2357</v>
      </c>
      <c r="J27" s="53">
        <v>2079</v>
      </c>
      <c r="K27" s="53">
        <v>1930</v>
      </c>
      <c r="L27" s="53">
        <v>1763</v>
      </c>
      <c r="M27" s="53">
        <v>1745</v>
      </c>
      <c r="N27" s="53">
        <v>1818</v>
      </c>
      <c r="O27" s="53">
        <v>2022</v>
      </c>
      <c r="P27" s="53">
        <v>1410</v>
      </c>
      <c r="Q27" s="53">
        <v>1651</v>
      </c>
      <c r="R27" s="53">
        <v>1762</v>
      </c>
      <c r="S27" s="53">
        <v>1744</v>
      </c>
      <c r="T27" s="53">
        <v>1763</v>
      </c>
      <c r="U27" s="53">
        <v>1929</v>
      </c>
      <c r="V27" s="53">
        <v>2041</v>
      </c>
      <c r="W27" s="53">
        <v>1892</v>
      </c>
      <c r="X27" s="53">
        <v>2152</v>
      </c>
      <c r="Y27" s="53">
        <v>1652</v>
      </c>
      <c r="Z27" s="53">
        <v>1522</v>
      </c>
      <c r="AA27" s="53">
        <v>1670</v>
      </c>
      <c r="AB27" s="53">
        <v>1707</v>
      </c>
      <c r="AC27" s="53">
        <v>2245</v>
      </c>
      <c r="AD27" s="53">
        <v>1670</v>
      </c>
      <c r="AE27" s="53">
        <v>1929</v>
      </c>
      <c r="AF27" s="54">
        <v>2022</v>
      </c>
      <c r="AG27" s="51">
        <f t="shared" si="2"/>
        <v>60099</v>
      </c>
    </row>
    <row r="28" spans="1:33" s="1" customFormat="1" ht="14.25" customHeight="1" x14ac:dyDescent="0.2">
      <c r="A28" s="22" t="s">
        <v>25</v>
      </c>
      <c r="B28" s="52">
        <v>1967</v>
      </c>
      <c r="C28" s="53">
        <v>2283</v>
      </c>
      <c r="D28" s="53">
        <v>2282</v>
      </c>
      <c r="E28" s="53">
        <v>2300</v>
      </c>
      <c r="F28" s="53">
        <v>2524</v>
      </c>
      <c r="G28" s="53">
        <v>2393</v>
      </c>
      <c r="H28" s="53">
        <v>2319</v>
      </c>
      <c r="I28" s="53">
        <v>2430</v>
      </c>
      <c r="J28" s="53">
        <v>2171</v>
      </c>
      <c r="K28" s="53">
        <v>1986</v>
      </c>
      <c r="L28" s="53">
        <v>1818</v>
      </c>
      <c r="M28" s="53">
        <v>1670</v>
      </c>
      <c r="N28" s="53">
        <v>1874</v>
      </c>
      <c r="O28" s="53">
        <v>2079</v>
      </c>
      <c r="P28" s="53">
        <v>1633</v>
      </c>
      <c r="Q28" s="53">
        <v>1930</v>
      </c>
      <c r="R28" s="53">
        <v>1893</v>
      </c>
      <c r="S28" s="53">
        <v>1763</v>
      </c>
      <c r="T28" s="53">
        <v>1688</v>
      </c>
      <c r="U28" s="53">
        <v>1707</v>
      </c>
      <c r="V28" s="53">
        <v>2097</v>
      </c>
      <c r="W28" s="53">
        <v>1782</v>
      </c>
      <c r="X28" s="53">
        <v>1949</v>
      </c>
      <c r="Y28" s="53">
        <v>1781</v>
      </c>
      <c r="Z28" s="53">
        <v>1930</v>
      </c>
      <c r="AA28" s="53">
        <v>1744</v>
      </c>
      <c r="AB28" s="53">
        <v>1633</v>
      </c>
      <c r="AC28" s="53">
        <v>2227</v>
      </c>
      <c r="AD28" s="53">
        <v>1688</v>
      </c>
      <c r="AE28" s="53">
        <v>1930</v>
      </c>
      <c r="AF28" s="54">
        <v>1856</v>
      </c>
      <c r="AG28" s="51">
        <f t="shared" si="2"/>
        <v>61327</v>
      </c>
    </row>
    <row r="29" spans="1:33" s="1" customFormat="1" ht="14.25" customHeight="1" x14ac:dyDescent="0.2">
      <c r="A29" s="22" t="s">
        <v>26</v>
      </c>
      <c r="B29" s="52">
        <v>2078</v>
      </c>
      <c r="C29" s="53">
        <v>2393</v>
      </c>
      <c r="D29" s="53">
        <v>2189</v>
      </c>
      <c r="E29" s="53">
        <v>2264</v>
      </c>
      <c r="F29" s="53">
        <v>2486</v>
      </c>
      <c r="G29" s="53">
        <v>2413</v>
      </c>
      <c r="H29" s="53">
        <v>2264</v>
      </c>
      <c r="I29" s="53">
        <v>2375</v>
      </c>
      <c r="J29" s="53">
        <v>2022</v>
      </c>
      <c r="K29" s="53">
        <v>2022</v>
      </c>
      <c r="L29" s="53">
        <v>1559</v>
      </c>
      <c r="M29" s="53">
        <v>1837</v>
      </c>
      <c r="N29" s="53">
        <v>1837</v>
      </c>
      <c r="O29" s="53">
        <v>2096</v>
      </c>
      <c r="P29" s="53">
        <v>1781</v>
      </c>
      <c r="Q29" s="53">
        <v>2078</v>
      </c>
      <c r="R29" s="53">
        <v>1948</v>
      </c>
      <c r="S29" s="53">
        <v>1781</v>
      </c>
      <c r="T29" s="53">
        <v>1615</v>
      </c>
      <c r="U29" s="53">
        <v>1188</v>
      </c>
      <c r="V29" s="53">
        <v>2060</v>
      </c>
      <c r="W29" s="53">
        <v>1930</v>
      </c>
      <c r="X29" s="53">
        <v>1670</v>
      </c>
      <c r="Y29" s="53">
        <v>2004</v>
      </c>
      <c r="Z29" s="53">
        <v>2356</v>
      </c>
      <c r="AA29" s="53">
        <v>1763</v>
      </c>
      <c r="AB29" s="53">
        <v>1652</v>
      </c>
      <c r="AC29" s="53">
        <v>2393</v>
      </c>
      <c r="AD29" s="53">
        <v>1652</v>
      </c>
      <c r="AE29" s="53">
        <v>1837</v>
      </c>
      <c r="AF29" s="54">
        <v>1707</v>
      </c>
      <c r="AG29" s="51">
        <f t="shared" si="2"/>
        <v>61250</v>
      </c>
    </row>
    <row r="30" spans="1:33" s="1" customFormat="1" ht="14.25" customHeight="1" x14ac:dyDescent="0.2">
      <c r="A30" s="22" t="s">
        <v>27</v>
      </c>
      <c r="B30" s="52">
        <v>2041</v>
      </c>
      <c r="C30" s="53">
        <v>2524</v>
      </c>
      <c r="D30" s="53">
        <v>2246</v>
      </c>
      <c r="E30" s="53">
        <v>2357</v>
      </c>
      <c r="F30" s="53">
        <v>2375</v>
      </c>
      <c r="G30" s="53">
        <v>2468</v>
      </c>
      <c r="H30" s="53">
        <v>2245</v>
      </c>
      <c r="I30" s="53">
        <v>2357</v>
      </c>
      <c r="J30" s="53">
        <v>2060</v>
      </c>
      <c r="K30" s="53">
        <v>2041</v>
      </c>
      <c r="L30" s="53">
        <v>1781</v>
      </c>
      <c r="M30" s="53">
        <v>1781</v>
      </c>
      <c r="N30" s="53">
        <v>1930</v>
      </c>
      <c r="O30" s="53">
        <v>2079</v>
      </c>
      <c r="P30" s="53">
        <v>2153</v>
      </c>
      <c r="Q30" s="53">
        <v>2060</v>
      </c>
      <c r="R30" s="53">
        <v>1837</v>
      </c>
      <c r="S30" s="53">
        <v>1781</v>
      </c>
      <c r="T30" s="53">
        <v>1837</v>
      </c>
      <c r="U30" s="53">
        <v>1689</v>
      </c>
      <c r="V30" s="53">
        <v>2078</v>
      </c>
      <c r="W30" s="53">
        <v>2393</v>
      </c>
      <c r="X30" s="53">
        <v>1781</v>
      </c>
      <c r="Y30" s="53">
        <v>2078</v>
      </c>
      <c r="Z30" s="53">
        <v>2041</v>
      </c>
      <c r="AA30" s="53">
        <v>1744</v>
      </c>
      <c r="AB30" s="53">
        <v>1855</v>
      </c>
      <c r="AC30" s="53">
        <v>2320</v>
      </c>
      <c r="AD30" s="53">
        <v>1669</v>
      </c>
      <c r="AE30" s="53">
        <v>1800</v>
      </c>
      <c r="AF30" s="54">
        <v>1892</v>
      </c>
      <c r="AG30" s="51">
        <f t="shared" si="2"/>
        <v>63293</v>
      </c>
    </row>
    <row r="31" spans="1:33" s="1" customFormat="1" ht="14.25" customHeight="1" x14ac:dyDescent="0.2">
      <c r="A31" s="14" t="s">
        <v>28</v>
      </c>
      <c r="B31" s="52">
        <v>2227</v>
      </c>
      <c r="C31" s="53">
        <v>2579</v>
      </c>
      <c r="D31" s="53">
        <v>2449</v>
      </c>
      <c r="E31" s="53">
        <v>2356</v>
      </c>
      <c r="F31" s="53">
        <v>2542</v>
      </c>
      <c r="G31" s="53">
        <v>2616</v>
      </c>
      <c r="H31" s="53">
        <v>2227</v>
      </c>
      <c r="I31" s="53">
        <v>2134</v>
      </c>
      <c r="J31" s="53">
        <v>2134</v>
      </c>
      <c r="K31" s="53">
        <v>2245</v>
      </c>
      <c r="L31" s="53">
        <v>1949</v>
      </c>
      <c r="M31" s="53">
        <v>1800</v>
      </c>
      <c r="N31" s="53">
        <v>1893</v>
      </c>
      <c r="O31" s="53">
        <v>2597</v>
      </c>
      <c r="P31" s="53">
        <v>2431</v>
      </c>
      <c r="Q31" s="53">
        <v>2319</v>
      </c>
      <c r="R31" s="53">
        <v>1930</v>
      </c>
      <c r="S31" s="53">
        <v>1967</v>
      </c>
      <c r="T31" s="53">
        <v>1837</v>
      </c>
      <c r="U31" s="53">
        <v>2041</v>
      </c>
      <c r="V31" s="53">
        <v>2115</v>
      </c>
      <c r="W31" s="53">
        <v>2691</v>
      </c>
      <c r="X31" s="53">
        <v>2227</v>
      </c>
      <c r="Y31" s="53">
        <v>2283</v>
      </c>
      <c r="Z31" s="53">
        <v>2097</v>
      </c>
      <c r="AA31" s="53">
        <v>1782</v>
      </c>
      <c r="AB31" s="53">
        <v>1930</v>
      </c>
      <c r="AC31" s="53">
        <v>2319</v>
      </c>
      <c r="AD31" s="53">
        <v>1670</v>
      </c>
      <c r="AE31" s="53">
        <v>1930</v>
      </c>
      <c r="AF31" s="54">
        <v>2042</v>
      </c>
      <c r="AG31" s="51">
        <f t="shared" si="2"/>
        <v>67359</v>
      </c>
    </row>
    <row r="32" spans="1:33" s="1" customFormat="1" ht="14.25" customHeight="1" x14ac:dyDescent="0.2">
      <c r="A32" s="14" t="s">
        <v>29</v>
      </c>
      <c r="B32" s="52">
        <v>1985</v>
      </c>
      <c r="C32" s="53">
        <v>2579</v>
      </c>
      <c r="D32" s="53">
        <v>2394</v>
      </c>
      <c r="E32" s="53">
        <v>2617</v>
      </c>
      <c r="F32" s="53">
        <v>2691</v>
      </c>
      <c r="G32" s="53">
        <v>2486</v>
      </c>
      <c r="H32" s="53">
        <v>2542</v>
      </c>
      <c r="I32" s="53">
        <v>2282</v>
      </c>
      <c r="J32" s="53">
        <v>2245</v>
      </c>
      <c r="K32" s="53">
        <v>2134</v>
      </c>
      <c r="L32" s="53">
        <v>1985</v>
      </c>
      <c r="M32" s="53">
        <v>1930</v>
      </c>
      <c r="N32" s="53">
        <v>1818</v>
      </c>
      <c r="O32" s="53">
        <v>2561</v>
      </c>
      <c r="P32" s="53">
        <v>2301</v>
      </c>
      <c r="Q32" s="53">
        <v>2264</v>
      </c>
      <c r="R32" s="53">
        <v>2041</v>
      </c>
      <c r="S32" s="53">
        <v>2190</v>
      </c>
      <c r="T32" s="53">
        <v>1892</v>
      </c>
      <c r="U32" s="53">
        <v>1967</v>
      </c>
      <c r="V32" s="53">
        <v>2042</v>
      </c>
      <c r="W32" s="53">
        <v>2301</v>
      </c>
      <c r="X32" s="53">
        <v>2171</v>
      </c>
      <c r="Y32" s="53">
        <v>2171</v>
      </c>
      <c r="Z32" s="53">
        <v>2208</v>
      </c>
      <c r="AA32" s="53">
        <v>1800</v>
      </c>
      <c r="AB32" s="53">
        <v>1892</v>
      </c>
      <c r="AC32" s="53">
        <v>2357</v>
      </c>
      <c r="AD32" s="53">
        <v>1782</v>
      </c>
      <c r="AE32" s="53">
        <v>2022</v>
      </c>
      <c r="AF32" s="54">
        <v>2041</v>
      </c>
      <c r="AG32" s="51">
        <f t="shared" si="2"/>
        <v>67691</v>
      </c>
    </row>
    <row r="33" spans="1:34" s="1" customFormat="1" ht="14.25" customHeight="1" x14ac:dyDescent="0.2">
      <c r="A33" s="22" t="s">
        <v>30</v>
      </c>
      <c r="B33" s="52">
        <v>1948</v>
      </c>
      <c r="C33" s="53">
        <v>2153</v>
      </c>
      <c r="D33" s="53">
        <v>2468</v>
      </c>
      <c r="E33" s="53">
        <v>2338</v>
      </c>
      <c r="F33" s="53">
        <v>2468</v>
      </c>
      <c r="G33" s="53">
        <v>2487</v>
      </c>
      <c r="H33" s="53">
        <v>2357</v>
      </c>
      <c r="I33" s="53">
        <v>2171</v>
      </c>
      <c r="J33" s="53">
        <v>2190</v>
      </c>
      <c r="K33" s="53">
        <v>1726</v>
      </c>
      <c r="L33" s="53">
        <v>2115</v>
      </c>
      <c r="M33" s="53">
        <v>1540</v>
      </c>
      <c r="N33" s="53">
        <v>1521</v>
      </c>
      <c r="O33" s="53">
        <v>2542</v>
      </c>
      <c r="P33" s="53">
        <v>2152</v>
      </c>
      <c r="Q33" s="53">
        <v>2060</v>
      </c>
      <c r="R33" s="53">
        <v>1930</v>
      </c>
      <c r="S33" s="53">
        <v>2041</v>
      </c>
      <c r="T33" s="53">
        <v>1819</v>
      </c>
      <c r="U33" s="53">
        <v>1911</v>
      </c>
      <c r="V33" s="53">
        <v>2078</v>
      </c>
      <c r="W33" s="53">
        <v>2152</v>
      </c>
      <c r="X33" s="53">
        <v>1762</v>
      </c>
      <c r="Y33" s="53">
        <v>2078</v>
      </c>
      <c r="Z33" s="53">
        <v>2060</v>
      </c>
      <c r="AA33" s="53">
        <v>1762</v>
      </c>
      <c r="AB33" s="53">
        <v>1837</v>
      </c>
      <c r="AC33" s="53">
        <v>2319</v>
      </c>
      <c r="AD33" s="53">
        <v>1633</v>
      </c>
      <c r="AE33" s="53">
        <v>1893</v>
      </c>
      <c r="AF33" s="54">
        <v>1874</v>
      </c>
      <c r="AG33" s="51">
        <f t="shared" si="2"/>
        <v>63385</v>
      </c>
    </row>
    <row r="34" spans="1:34" s="1" customFormat="1" ht="14.25" customHeight="1" x14ac:dyDescent="0.2">
      <c r="A34" s="22" t="s">
        <v>31</v>
      </c>
      <c r="B34" s="52">
        <v>1856</v>
      </c>
      <c r="C34" s="53">
        <v>2115</v>
      </c>
      <c r="D34" s="53">
        <v>2430</v>
      </c>
      <c r="E34" s="53">
        <v>2393</v>
      </c>
      <c r="F34" s="53">
        <v>2505</v>
      </c>
      <c r="G34" s="53">
        <v>2449</v>
      </c>
      <c r="H34" s="53">
        <v>2189</v>
      </c>
      <c r="I34" s="53">
        <v>2060</v>
      </c>
      <c r="J34" s="53">
        <v>2319</v>
      </c>
      <c r="K34" s="53">
        <v>1930</v>
      </c>
      <c r="L34" s="53">
        <v>1874</v>
      </c>
      <c r="M34" s="53">
        <v>1762</v>
      </c>
      <c r="N34" s="53">
        <v>1559</v>
      </c>
      <c r="O34" s="53">
        <v>2561</v>
      </c>
      <c r="P34" s="53">
        <v>2134</v>
      </c>
      <c r="Q34" s="53">
        <v>2004</v>
      </c>
      <c r="R34" s="53">
        <v>1967</v>
      </c>
      <c r="S34" s="53">
        <v>1985</v>
      </c>
      <c r="T34" s="53">
        <v>1726</v>
      </c>
      <c r="U34" s="53">
        <v>2004</v>
      </c>
      <c r="V34" s="53">
        <v>2171</v>
      </c>
      <c r="W34" s="53">
        <v>2060</v>
      </c>
      <c r="X34" s="53">
        <v>1429</v>
      </c>
      <c r="Y34" s="53">
        <v>1985</v>
      </c>
      <c r="Z34" s="53">
        <v>2319</v>
      </c>
      <c r="AA34" s="53">
        <v>1726</v>
      </c>
      <c r="AB34" s="53">
        <v>1856</v>
      </c>
      <c r="AC34" s="53">
        <v>2375</v>
      </c>
      <c r="AD34" s="53">
        <v>1428</v>
      </c>
      <c r="AE34" s="53">
        <v>2022</v>
      </c>
      <c r="AF34" s="54">
        <v>1911</v>
      </c>
      <c r="AG34" s="51">
        <f t="shared" si="2"/>
        <v>63104</v>
      </c>
    </row>
    <row r="35" spans="1:34" s="1" customFormat="1" ht="14.25" customHeight="1" x14ac:dyDescent="0.2">
      <c r="A35" s="22" t="s">
        <v>32</v>
      </c>
      <c r="B35" s="52">
        <v>1837</v>
      </c>
      <c r="C35" s="53">
        <v>2320</v>
      </c>
      <c r="D35" s="53">
        <v>2431</v>
      </c>
      <c r="E35" s="53">
        <v>2468</v>
      </c>
      <c r="F35" s="53">
        <v>1781</v>
      </c>
      <c r="G35" s="53">
        <v>2505</v>
      </c>
      <c r="H35" s="53">
        <v>2282</v>
      </c>
      <c r="I35" s="53">
        <v>2004</v>
      </c>
      <c r="J35" s="53">
        <v>2542</v>
      </c>
      <c r="K35" s="53">
        <v>2134</v>
      </c>
      <c r="L35" s="53">
        <v>1893</v>
      </c>
      <c r="M35" s="53">
        <v>2227</v>
      </c>
      <c r="N35" s="53">
        <v>1856</v>
      </c>
      <c r="O35" s="53">
        <v>2560</v>
      </c>
      <c r="P35" s="53">
        <v>2319</v>
      </c>
      <c r="Q35" s="53">
        <v>2041</v>
      </c>
      <c r="R35" s="53">
        <v>1930</v>
      </c>
      <c r="S35" s="53">
        <v>2134</v>
      </c>
      <c r="T35" s="53">
        <v>1781</v>
      </c>
      <c r="U35" s="53">
        <v>2152</v>
      </c>
      <c r="V35" s="53">
        <v>2152</v>
      </c>
      <c r="W35" s="53">
        <v>2004</v>
      </c>
      <c r="X35" s="53">
        <v>1856</v>
      </c>
      <c r="Y35" s="53">
        <v>1986</v>
      </c>
      <c r="Z35" s="53">
        <v>2375</v>
      </c>
      <c r="AA35" s="53">
        <v>1800</v>
      </c>
      <c r="AB35" s="53">
        <v>1874</v>
      </c>
      <c r="AC35" s="53">
        <v>2357</v>
      </c>
      <c r="AD35" s="53">
        <v>1689</v>
      </c>
      <c r="AE35" s="53">
        <v>1949</v>
      </c>
      <c r="AF35" s="54">
        <v>1911</v>
      </c>
      <c r="AG35" s="51">
        <f t="shared" si="2"/>
        <v>65150</v>
      </c>
    </row>
    <row r="36" spans="1:34" s="1" customFormat="1" ht="14.25" customHeight="1" x14ac:dyDescent="0.2">
      <c r="A36" s="22" t="s">
        <v>33</v>
      </c>
      <c r="B36" s="52">
        <v>1689</v>
      </c>
      <c r="C36" s="53">
        <v>2282</v>
      </c>
      <c r="D36" s="53">
        <v>2542</v>
      </c>
      <c r="E36" s="53">
        <v>2357</v>
      </c>
      <c r="F36" s="53">
        <v>1689</v>
      </c>
      <c r="G36" s="53">
        <v>2486</v>
      </c>
      <c r="H36" s="53">
        <v>2227</v>
      </c>
      <c r="I36" s="53">
        <v>1855</v>
      </c>
      <c r="J36" s="53">
        <v>2598</v>
      </c>
      <c r="K36" s="53">
        <v>2133</v>
      </c>
      <c r="L36" s="53">
        <v>1614</v>
      </c>
      <c r="M36" s="53">
        <v>2097</v>
      </c>
      <c r="N36" s="53">
        <v>2338</v>
      </c>
      <c r="O36" s="53">
        <v>2598</v>
      </c>
      <c r="P36" s="53">
        <v>2190</v>
      </c>
      <c r="Q36" s="53">
        <v>2097</v>
      </c>
      <c r="R36" s="53">
        <v>1725</v>
      </c>
      <c r="S36" s="53">
        <v>2394</v>
      </c>
      <c r="T36" s="53">
        <v>1930</v>
      </c>
      <c r="U36" s="53">
        <v>2190</v>
      </c>
      <c r="V36" s="53">
        <v>2060</v>
      </c>
      <c r="W36" s="53">
        <v>1688</v>
      </c>
      <c r="X36" s="53">
        <v>1967</v>
      </c>
      <c r="Y36" s="53">
        <v>2078</v>
      </c>
      <c r="Z36" s="53">
        <v>2375</v>
      </c>
      <c r="AA36" s="53">
        <v>1874</v>
      </c>
      <c r="AB36" s="53">
        <v>2023</v>
      </c>
      <c r="AC36" s="53">
        <v>2301</v>
      </c>
      <c r="AD36" s="53">
        <v>1763</v>
      </c>
      <c r="AE36" s="53">
        <v>1948</v>
      </c>
      <c r="AF36" s="54">
        <v>2023</v>
      </c>
      <c r="AG36" s="51">
        <f t="shared" si="2"/>
        <v>65131</v>
      </c>
    </row>
    <row r="37" spans="1:34" s="1" customFormat="1" ht="14.25" customHeight="1" x14ac:dyDescent="0.2">
      <c r="A37" s="22" t="s">
        <v>34</v>
      </c>
      <c r="B37" s="52">
        <v>1966</v>
      </c>
      <c r="C37" s="53">
        <v>2393</v>
      </c>
      <c r="D37" s="53">
        <v>2394</v>
      </c>
      <c r="E37" s="53">
        <v>2412</v>
      </c>
      <c r="F37" s="53">
        <v>2115</v>
      </c>
      <c r="G37" s="53">
        <v>2505</v>
      </c>
      <c r="H37" s="53">
        <v>2115</v>
      </c>
      <c r="I37" s="53">
        <v>2320</v>
      </c>
      <c r="J37" s="53">
        <v>2579</v>
      </c>
      <c r="K37" s="53">
        <v>2134</v>
      </c>
      <c r="L37" s="53">
        <v>1745</v>
      </c>
      <c r="M37" s="53">
        <v>2060</v>
      </c>
      <c r="N37" s="53">
        <v>2115</v>
      </c>
      <c r="O37" s="53">
        <v>2672</v>
      </c>
      <c r="P37" s="53">
        <v>2226</v>
      </c>
      <c r="Q37" s="53">
        <v>2245</v>
      </c>
      <c r="R37" s="53">
        <v>1745</v>
      </c>
      <c r="S37" s="53">
        <v>2208</v>
      </c>
      <c r="T37" s="53">
        <v>1762</v>
      </c>
      <c r="U37" s="53">
        <v>2152</v>
      </c>
      <c r="V37" s="53">
        <v>2152</v>
      </c>
      <c r="W37" s="53">
        <v>1670</v>
      </c>
      <c r="X37" s="53">
        <v>1874</v>
      </c>
      <c r="Y37" s="53">
        <v>2059</v>
      </c>
      <c r="Z37" s="53">
        <v>2338</v>
      </c>
      <c r="AA37" s="53">
        <v>1744</v>
      </c>
      <c r="AB37" s="53">
        <v>1967</v>
      </c>
      <c r="AC37" s="53">
        <v>2319</v>
      </c>
      <c r="AD37" s="53">
        <v>1688</v>
      </c>
      <c r="AE37" s="53">
        <v>1819</v>
      </c>
      <c r="AF37" s="54">
        <v>2041</v>
      </c>
      <c r="AG37" s="51">
        <f t="shared" si="2"/>
        <v>65534</v>
      </c>
    </row>
    <row r="38" spans="1:34" s="1" customFormat="1" ht="14.25" customHeight="1" x14ac:dyDescent="0.2">
      <c r="A38" s="22" t="s">
        <v>35</v>
      </c>
      <c r="B38" s="52">
        <v>2246</v>
      </c>
      <c r="C38" s="53">
        <v>2264</v>
      </c>
      <c r="D38" s="53">
        <v>2579</v>
      </c>
      <c r="E38" s="53">
        <v>2375</v>
      </c>
      <c r="F38" s="53">
        <v>1800</v>
      </c>
      <c r="G38" s="53">
        <v>2487</v>
      </c>
      <c r="H38" s="53">
        <v>2190</v>
      </c>
      <c r="I38" s="53">
        <v>2226</v>
      </c>
      <c r="J38" s="53">
        <v>2264</v>
      </c>
      <c r="K38" s="53">
        <v>2190</v>
      </c>
      <c r="L38" s="53">
        <v>1577</v>
      </c>
      <c r="M38" s="53">
        <v>2059</v>
      </c>
      <c r="N38" s="53">
        <v>2375</v>
      </c>
      <c r="O38" s="53">
        <v>2616</v>
      </c>
      <c r="P38" s="53">
        <v>2153</v>
      </c>
      <c r="Q38" s="53">
        <v>2226</v>
      </c>
      <c r="R38" s="53">
        <v>1929</v>
      </c>
      <c r="S38" s="53">
        <v>2226</v>
      </c>
      <c r="T38" s="53">
        <v>1392</v>
      </c>
      <c r="U38" s="53">
        <v>2171</v>
      </c>
      <c r="V38" s="53">
        <v>1837</v>
      </c>
      <c r="W38" s="53">
        <v>1763</v>
      </c>
      <c r="X38" s="53">
        <v>1855</v>
      </c>
      <c r="Y38" s="53">
        <v>2060</v>
      </c>
      <c r="Z38" s="53">
        <v>2561</v>
      </c>
      <c r="AA38" s="53">
        <v>1744</v>
      </c>
      <c r="AB38" s="53">
        <v>2152</v>
      </c>
      <c r="AC38" s="53">
        <v>2505</v>
      </c>
      <c r="AD38" s="53">
        <v>1745</v>
      </c>
      <c r="AE38" s="53">
        <v>1781</v>
      </c>
      <c r="AF38" s="54">
        <v>2245</v>
      </c>
      <c r="AG38" s="51">
        <f t="shared" si="2"/>
        <v>65593</v>
      </c>
    </row>
    <row r="39" spans="1:34" s="1" customFormat="1" ht="14.25" customHeight="1" x14ac:dyDescent="0.2">
      <c r="A39" s="22" t="s">
        <v>36</v>
      </c>
      <c r="B39" s="52">
        <v>2542</v>
      </c>
      <c r="C39" s="53">
        <v>2450</v>
      </c>
      <c r="D39" s="53">
        <v>2505</v>
      </c>
      <c r="E39" s="53">
        <v>2449</v>
      </c>
      <c r="F39" s="53">
        <v>1948</v>
      </c>
      <c r="G39" s="53">
        <v>2579</v>
      </c>
      <c r="H39" s="53">
        <v>2319</v>
      </c>
      <c r="I39" s="53">
        <v>2301</v>
      </c>
      <c r="J39" s="53">
        <v>2338</v>
      </c>
      <c r="K39" s="53">
        <v>2208</v>
      </c>
      <c r="L39" s="53">
        <v>1447</v>
      </c>
      <c r="M39" s="53">
        <v>2320</v>
      </c>
      <c r="N39" s="53">
        <v>2542</v>
      </c>
      <c r="O39" s="53">
        <v>2543</v>
      </c>
      <c r="P39" s="53">
        <v>2134</v>
      </c>
      <c r="Q39" s="53">
        <v>1875</v>
      </c>
      <c r="R39" s="53">
        <v>1986</v>
      </c>
      <c r="S39" s="53">
        <v>2227</v>
      </c>
      <c r="T39" s="53">
        <v>1614</v>
      </c>
      <c r="U39" s="53">
        <v>2264</v>
      </c>
      <c r="V39" s="53">
        <v>1819</v>
      </c>
      <c r="W39" s="53">
        <v>1874</v>
      </c>
      <c r="X39" s="53">
        <v>2041</v>
      </c>
      <c r="Y39" s="53">
        <v>2134</v>
      </c>
      <c r="Z39" s="53">
        <v>2449</v>
      </c>
      <c r="AA39" s="53">
        <v>1856</v>
      </c>
      <c r="AB39" s="53">
        <v>2338</v>
      </c>
      <c r="AC39" s="53">
        <v>2431</v>
      </c>
      <c r="AD39" s="53">
        <v>1855</v>
      </c>
      <c r="AE39" s="53">
        <v>1874</v>
      </c>
      <c r="AF39" s="54">
        <v>2319</v>
      </c>
      <c r="AG39" s="51">
        <f t="shared" si="2"/>
        <v>67581</v>
      </c>
    </row>
    <row r="40" spans="1:34" s="1" customFormat="1" ht="14.25" customHeight="1" x14ac:dyDescent="0.2">
      <c r="A40" s="22" t="s">
        <v>37</v>
      </c>
      <c r="B40" s="52">
        <v>2579</v>
      </c>
      <c r="C40" s="53">
        <v>2412</v>
      </c>
      <c r="D40" s="53">
        <v>2616</v>
      </c>
      <c r="E40" s="53">
        <v>2617</v>
      </c>
      <c r="F40" s="53">
        <v>2097</v>
      </c>
      <c r="G40" s="53">
        <v>2635</v>
      </c>
      <c r="H40" s="53">
        <v>2246</v>
      </c>
      <c r="I40" s="53">
        <v>2283</v>
      </c>
      <c r="J40" s="53">
        <v>2375</v>
      </c>
      <c r="K40" s="53">
        <v>2375</v>
      </c>
      <c r="L40" s="53">
        <v>1485</v>
      </c>
      <c r="M40" s="53">
        <v>2338</v>
      </c>
      <c r="N40" s="53">
        <v>2505</v>
      </c>
      <c r="O40" s="53">
        <v>2690</v>
      </c>
      <c r="P40" s="53">
        <v>2431</v>
      </c>
      <c r="Q40" s="53">
        <v>1744</v>
      </c>
      <c r="R40" s="53">
        <v>2115</v>
      </c>
      <c r="S40" s="53">
        <v>1967</v>
      </c>
      <c r="T40" s="53">
        <v>1837</v>
      </c>
      <c r="U40" s="53">
        <v>2412</v>
      </c>
      <c r="V40" s="53">
        <v>2338</v>
      </c>
      <c r="W40" s="53">
        <v>1911</v>
      </c>
      <c r="X40" s="53">
        <v>2023</v>
      </c>
      <c r="Y40" s="53">
        <v>2394</v>
      </c>
      <c r="Z40" s="53">
        <v>2431</v>
      </c>
      <c r="AA40" s="53">
        <v>2041</v>
      </c>
      <c r="AB40" s="53">
        <v>2486</v>
      </c>
      <c r="AC40" s="53">
        <v>2264</v>
      </c>
      <c r="AD40" s="53">
        <v>1893</v>
      </c>
      <c r="AE40" s="53">
        <v>1911</v>
      </c>
      <c r="AF40" s="54">
        <v>2301</v>
      </c>
      <c r="AG40" s="51">
        <f t="shared" si="2"/>
        <v>69752</v>
      </c>
    </row>
    <row r="41" spans="1:34" s="1" customFormat="1" ht="14.25" customHeight="1" x14ac:dyDescent="0.2">
      <c r="A41" s="22" t="s">
        <v>38</v>
      </c>
      <c r="B41" s="52">
        <v>2338</v>
      </c>
      <c r="C41" s="53">
        <v>2635</v>
      </c>
      <c r="D41" s="53">
        <v>2691</v>
      </c>
      <c r="E41" s="53">
        <v>2616</v>
      </c>
      <c r="F41" s="53">
        <v>2876</v>
      </c>
      <c r="G41" s="53">
        <v>2765</v>
      </c>
      <c r="H41" s="53">
        <v>2430</v>
      </c>
      <c r="I41" s="53">
        <v>2505</v>
      </c>
      <c r="J41" s="53">
        <v>2319</v>
      </c>
      <c r="K41" s="53">
        <v>2431</v>
      </c>
      <c r="L41" s="53">
        <v>1632</v>
      </c>
      <c r="M41" s="53">
        <v>2412</v>
      </c>
      <c r="N41" s="53">
        <v>2691</v>
      </c>
      <c r="O41" s="53">
        <v>2616</v>
      </c>
      <c r="P41" s="53">
        <v>2393</v>
      </c>
      <c r="Q41" s="53">
        <v>1930</v>
      </c>
      <c r="R41" s="53">
        <v>2134</v>
      </c>
      <c r="S41" s="53">
        <v>1967</v>
      </c>
      <c r="T41" s="53">
        <v>1893</v>
      </c>
      <c r="U41" s="53">
        <v>2375</v>
      </c>
      <c r="V41" s="53">
        <v>2282</v>
      </c>
      <c r="W41" s="53">
        <v>1893</v>
      </c>
      <c r="X41" s="53">
        <v>2171</v>
      </c>
      <c r="Y41" s="53">
        <v>2523</v>
      </c>
      <c r="Z41" s="53">
        <v>2468</v>
      </c>
      <c r="AA41" s="53">
        <v>2023</v>
      </c>
      <c r="AB41" s="53">
        <v>2505</v>
      </c>
      <c r="AC41" s="53">
        <v>2301</v>
      </c>
      <c r="AD41" s="53">
        <v>2096</v>
      </c>
      <c r="AE41" s="53">
        <v>2041</v>
      </c>
      <c r="AF41" s="54">
        <v>2375</v>
      </c>
      <c r="AG41" s="51">
        <f t="shared" si="2"/>
        <v>72327</v>
      </c>
    </row>
    <row r="42" spans="1:34" s="1" customFormat="1" ht="14.25" customHeight="1" x14ac:dyDescent="0.2">
      <c r="A42" s="22" t="s">
        <v>39</v>
      </c>
      <c r="B42" s="52">
        <v>2505</v>
      </c>
      <c r="C42" s="53">
        <v>2839</v>
      </c>
      <c r="D42" s="53">
        <v>2672</v>
      </c>
      <c r="E42" s="53">
        <v>2653</v>
      </c>
      <c r="F42" s="53">
        <v>2858</v>
      </c>
      <c r="G42" s="53">
        <v>2820</v>
      </c>
      <c r="H42" s="53">
        <v>2672</v>
      </c>
      <c r="I42" s="53">
        <v>2579</v>
      </c>
      <c r="J42" s="53">
        <v>1874</v>
      </c>
      <c r="K42" s="53">
        <v>2189</v>
      </c>
      <c r="L42" s="53">
        <v>1633</v>
      </c>
      <c r="M42" s="53">
        <v>2468</v>
      </c>
      <c r="N42" s="53">
        <v>2653</v>
      </c>
      <c r="O42" s="53">
        <v>2542</v>
      </c>
      <c r="P42" s="53">
        <v>2412</v>
      </c>
      <c r="Q42" s="53">
        <v>2171</v>
      </c>
      <c r="R42" s="53">
        <v>2171</v>
      </c>
      <c r="S42" s="53">
        <v>1967</v>
      </c>
      <c r="T42" s="53">
        <v>2023</v>
      </c>
      <c r="U42" s="53">
        <v>2394</v>
      </c>
      <c r="V42" s="53">
        <v>2746</v>
      </c>
      <c r="W42" s="53">
        <v>2134</v>
      </c>
      <c r="X42" s="53">
        <v>2227</v>
      </c>
      <c r="Y42" s="53">
        <v>2542</v>
      </c>
      <c r="Z42" s="53">
        <v>2468</v>
      </c>
      <c r="AA42" s="53">
        <v>2152</v>
      </c>
      <c r="AB42" s="53">
        <v>2487</v>
      </c>
      <c r="AC42" s="53">
        <v>2300</v>
      </c>
      <c r="AD42" s="53">
        <v>1986</v>
      </c>
      <c r="AE42" s="53">
        <v>2041</v>
      </c>
      <c r="AF42" s="54">
        <v>2394</v>
      </c>
      <c r="AG42" s="51">
        <f t="shared" si="2"/>
        <v>73572</v>
      </c>
    </row>
    <row r="43" spans="1:34" s="1" customFormat="1" ht="14.25" customHeight="1" x14ac:dyDescent="0.2">
      <c r="A43" s="22" t="s">
        <v>40</v>
      </c>
      <c r="B43" s="52">
        <v>2709</v>
      </c>
      <c r="C43" s="53">
        <v>3024</v>
      </c>
      <c r="D43" s="53">
        <v>2727</v>
      </c>
      <c r="E43" s="53">
        <v>2802</v>
      </c>
      <c r="F43" s="53">
        <v>3006</v>
      </c>
      <c r="G43" s="53">
        <v>2765</v>
      </c>
      <c r="H43" s="53">
        <v>2709</v>
      </c>
      <c r="I43" s="53">
        <v>2560</v>
      </c>
      <c r="J43" s="53">
        <v>2542</v>
      </c>
      <c r="K43" s="53">
        <v>2264</v>
      </c>
      <c r="L43" s="53">
        <v>1874</v>
      </c>
      <c r="M43" s="53">
        <v>2560</v>
      </c>
      <c r="N43" s="53">
        <v>2468</v>
      </c>
      <c r="O43" s="53">
        <v>2561</v>
      </c>
      <c r="P43" s="53">
        <v>2580</v>
      </c>
      <c r="Q43" s="53">
        <v>2338</v>
      </c>
      <c r="R43" s="53">
        <v>2189</v>
      </c>
      <c r="S43" s="53">
        <v>1855</v>
      </c>
      <c r="T43" s="53">
        <v>1725</v>
      </c>
      <c r="U43" s="53">
        <v>2431</v>
      </c>
      <c r="V43" s="53">
        <v>2282</v>
      </c>
      <c r="W43" s="53">
        <v>2060</v>
      </c>
      <c r="X43" s="53">
        <v>2282</v>
      </c>
      <c r="Y43" s="53">
        <v>2561</v>
      </c>
      <c r="Z43" s="53">
        <v>2505</v>
      </c>
      <c r="AA43" s="53">
        <v>2004</v>
      </c>
      <c r="AB43" s="53">
        <v>2653</v>
      </c>
      <c r="AC43" s="53">
        <v>2376</v>
      </c>
      <c r="AD43" s="53">
        <v>1930</v>
      </c>
      <c r="AE43" s="53">
        <v>2079</v>
      </c>
      <c r="AF43" s="54">
        <v>2319</v>
      </c>
      <c r="AG43" s="51">
        <f t="shared" si="2"/>
        <v>74740</v>
      </c>
    </row>
    <row r="44" spans="1:34" s="1" customFormat="1" ht="14.25" customHeight="1" x14ac:dyDescent="0.2">
      <c r="A44" s="22" t="s">
        <v>41</v>
      </c>
      <c r="B44" s="52">
        <v>2561</v>
      </c>
      <c r="C44" s="53">
        <v>3155</v>
      </c>
      <c r="D44" s="53">
        <v>2710</v>
      </c>
      <c r="E44" s="53">
        <v>2691</v>
      </c>
      <c r="F44" s="53">
        <v>2913</v>
      </c>
      <c r="G44" s="53">
        <v>2672</v>
      </c>
      <c r="H44" s="53">
        <v>2839</v>
      </c>
      <c r="I44" s="53">
        <v>2561</v>
      </c>
      <c r="J44" s="53">
        <v>2802</v>
      </c>
      <c r="K44" s="53">
        <v>2320</v>
      </c>
      <c r="L44" s="53">
        <v>2060</v>
      </c>
      <c r="M44" s="53">
        <v>2709</v>
      </c>
      <c r="N44" s="53">
        <v>2542</v>
      </c>
      <c r="O44" s="53">
        <v>2375</v>
      </c>
      <c r="P44" s="53">
        <v>2467</v>
      </c>
      <c r="Q44" s="53">
        <v>2226</v>
      </c>
      <c r="R44" s="53">
        <v>2190</v>
      </c>
      <c r="S44" s="53">
        <v>2078</v>
      </c>
      <c r="T44" s="53">
        <v>1782</v>
      </c>
      <c r="U44" s="53">
        <v>2449</v>
      </c>
      <c r="V44" s="53">
        <v>2357</v>
      </c>
      <c r="W44" s="53">
        <v>2059</v>
      </c>
      <c r="X44" s="53">
        <v>2264</v>
      </c>
      <c r="Y44" s="53">
        <v>2653</v>
      </c>
      <c r="Z44" s="53">
        <v>2468</v>
      </c>
      <c r="AA44" s="53">
        <v>2189</v>
      </c>
      <c r="AB44" s="53">
        <v>2579</v>
      </c>
      <c r="AC44" s="53">
        <v>2375</v>
      </c>
      <c r="AD44" s="53">
        <v>2059</v>
      </c>
      <c r="AE44" s="53">
        <v>2189</v>
      </c>
      <c r="AF44" s="54">
        <v>2264</v>
      </c>
      <c r="AG44" s="51">
        <f t="shared" si="2"/>
        <v>75558</v>
      </c>
    </row>
    <row r="45" spans="1:34" s="1" customFormat="1" ht="14.25" customHeight="1" x14ac:dyDescent="0.2">
      <c r="A45" s="22" t="s">
        <v>63</v>
      </c>
      <c r="B45" s="52">
        <v>2523</v>
      </c>
      <c r="C45" s="53">
        <v>3080</v>
      </c>
      <c r="D45" s="53">
        <v>2690</v>
      </c>
      <c r="E45" s="53">
        <v>2802</v>
      </c>
      <c r="F45" s="53">
        <v>3024</v>
      </c>
      <c r="G45" s="53">
        <v>2653</v>
      </c>
      <c r="H45" s="53">
        <v>2784</v>
      </c>
      <c r="I45" s="53">
        <v>2672</v>
      </c>
      <c r="J45" s="53">
        <v>2524</v>
      </c>
      <c r="K45" s="53">
        <v>2282</v>
      </c>
      <c r="L45" s="53">
        <v>1652</v>
      </c>
      <c r="M45" s="53">
        <v>2524</v>
      </c>
      <c r="N45" s="53">
        <v>2505</v>
      </c>
      <c r="O45" s="53">
        <v>2412</v>
      </c>
      <c r="P45" s="53">
        <v>2134</v>
      </c>
      <c r="Q45" s="53">
        <v>2264</v>
      </c>
      <c r="R45" s="53">
        <v>2171</v>
      </c>
      <c r="S45" s="53">
        <v>2097</v>
      </c>
      <c r="T45" s="53">
        <v>1818</v>
      </c>
      <c r="U45" s="53">
        <v>2449</v>
      </c>
      <c r="V45" s="53">
        <v>2338</v>
      </c>
      <c r="W45" s="53">
        <v>2153</v>
      </c>
      <c r="X45" s="53">
        <v>2338</v>
      </c>
      <c r="Y45" s="53">
        <v>2524</v>
      </c>
      <c r="Z45" s="53">
        <v>2635</v>
      </c>
      <c r="AA45" s="53">
        <v>2023</v>
      </c>
      <c r="AB45" s="53">
        <v>2617</v>
      </c>
      <c r="AC45" s="53">
        <v>2542</v>
      </c>
      <c r="AD45" s="53">
        <v>1485</v>
      </c>
      <c r="AE45" s="53">
        <v>2115</v>
      </c>
      <c r="AF45" s="54">
        <v>2283</v>
      </c>
      <c r="AG45" s="51">
        <f t="shared" si="2"/>
        <v>74113</v>
      </c>
      <c r="AH45" s="2"/>
    </row>
    <row r="46" spans="1:34" s="1" customFormat="1" ht="14.25" customHeight="1" x14ac:dyDescent="0.2">
      <c r="A46" s="22" t="s">
        <v>43</v>
      </c>
      <c r="B46" s="52">
        <v>2524</v>
      </c>
      <c r="C46" s="53">
        <v>2987</v>
      </c>
      <c r="D46" s="53">
        <v>2654</v>
      </c>
      <c r="E46" s="53">
        <v>2764</v>
      </c>
      <c r="F46" s="53">
        <v>2895</v>
      </c>
      <c r="G46" s="53">
        <v>2839</v>
      </c>
      <c r="H46" s="53">
        <v>2653</v>
      </c>
      <c r="I46" s="53">
        <v>2728</v>
      </c>
      <c r="J46" s="53">
        <v>2561</v>
      </c>
      <c r="K46" s="53">
        <v>2152</v>
      </c>
      <c r="L46" s="53">
        <v>2133</v>
      </c>
      <c r="M46" s="53">
        <v>2598</v>
      </c>
      <c r="N46" s="53">
        <v>2524</v>
      </c>
      <c r="O46" s="53">
        <v>2394</v>
      </c>
      <c r="P46" s="53">
        <v>2375</v>
      </c>
      <c r="Q46" s="53">
        <v>2264</v>
      </c>
      <c r="R46" s="53">
        <v>2190</v>
      </c>
      <c r="S46" s="53">
        <v>2227</v>
      </c>
      <c r="T46" s="53">
        <v>1763</v>
      </c>
      <c r="U46" s="53">
        <v>2412</v>
      </c>
      <c r="V46" s="53">
        <v>2338</v>
      </c>
      <c r="W46" s="53">
        <v>2096</v>
      </c>
      <c r="X46" s="53">
        <v>2393</v>
      </c>
      <c r="Y46" s="53">
        <v>2598</v>
      </c>
      <c r="Z46" s="53">
        <v>2653</v>
      </c>
      <c r="AA46" s="53">
        <v>2115</v>
      </c>
      <c r="AB46" s="53">
        <v>2486</v>
      </c>
      <c r="AC46" s="53">
        <v>2523</v>
      </c>
      <c r="AD46" s="53">
        <v>1577</v>
      </c>
      <c r="AE46" s="53">
        <v>2190</v>
      </c>
      <c r="AF46" s="54">
        <v>2263</v>
      </c>
      <c r="AG46" s="51">
        <f t="shared" si="2"/>
        <v>74869</v>
      </c>
      <c r="AH46" s="2"/>
    </row>
    <row r="47" spans="1:34" s="1" customFormat="1" ht="14.25" customHeight="1" x14ac:dyDescent="0.2">
      <c r="A47" s="22" t="s">
        <v>44</v>
      </c>
      <c r="B47" s="52">
        <v>2505</v>
      </c>
      <c r="C47" s="53">
        <v>2969</v>
      </c>
      <c r="D47" s="53">
        <v>2672</v>
      </c>
      <c r="E47" s="53">
        <v>2784</v>
      </c>
      <c r="F47" s="53">
        <v>2950</v>
      </c>
      <c r="G47" s="53">
        <v>2821</v>
      </c>
      <c r="H47" s="53">
        <v>2598</v>
      </c>
      <c r="I47" s="53">
        <v>2672</v>
      </c>
      <c r="J47" s="53">
        <v>2393</v>
      </c>
      <c r="K47" s="53">
        <v>2171</v>
      </c>
      <c r="L47" s="53">
        <v>2264</v>
      </c>
      <c r="M47" s="53">
        <v>2653</v>
      </c>
      <c r="N47" s="53">
        <v>2468</v>
      </c>
      <c r="O47" s="53">
        <v>2319</v>
      </c>
      <c r="P47" s="53">
        <v>2413</v>
      </c>
      <c r="Q47" s="53">
        <v>2226</v>
      </c>
      <c r="R47" s="53">
        <v>2226</v>
      </c>
      <c r="S47" s="53">
        <v>2134</v>
      </c>
      <c r="T47" s="53">
        <v>1855</v>
      </c>
      <c r="U47" s="53">
        <v>2524</v>
      </c>
      <c r="V47" s="53">
        <v>2319</v>
      </c>
      <c r="W47" s="53">
        <v>2171</v>
      </c>
      <c r="X47" s="53">
        <v>2468</v>
      </c>
      <c r="Y47" s="53">
        <v>2597</v>
      </c>
      <c r="Z47" s="53">
        <v>2728</v>
      </c>
      <c r="AA47" s="53">
        <v>2023</v>
      </c>
      <c r="AB47" s="53">
        <v>2524</v>
      </c>
      <c r="AC47" s="53">
        <v>2746</v>
      </c>
      <c r="AD47" s="53">
        <v>1614</v>
      </c>
      <c r="AE47" s="53">
        <v>2171</v>
      </c>
      <c r="AF47" s="54">
        <v>2171</v>
      </c>
      <c r="AG47" s="51">
        <f t="shared" si="2"/>
        <v>75149</v>
      </c>
      <c r="AH47" s="2"/>
    </row>
    <row r="48" spans="1:34" s="1" customFormat="1" ht="14.25" customHeight="1" x14ac:dyDescent="0.2">
      <c r="A48" s="22" t="s">
        <v>45</v>
      </c>
      <c r="B48" s="52">
        <v>2468</v>
      </c>
      <c r="C48" s="53">
        <v>2783</v>
      </c>
      <c r="D48" s="53">
        <v>2690</v>
      </c>
      <c r="E48" s="53">
        <v>2802</v>
      </c>
      <c r="F48" s="53">
        <v>3006</v>
      </c>
      <c r="G48" s="53">
        <v>2727</v>
      </c>
      <c r="H48" s="53">
        <v>2486</v>
      </c>
      <c r="I48" s="53">
        <v>2597</v>
      </c>
      <c r="J48" s="53">
        <v>2431</v>
      </c>
      <c r="K48" s="53">
        <v>2171</v>
      </c>
      <c r="L48" s="53">
        <v>2282</v>
      </c>
      <c r="M48" s="53">
        <v>2542</v>
      </c>
      <c r="N48" s="53">
        <v>2523</v>
      </c>
      <c r="O48" s="53">
        <v>2246</v>
      </c>
      <c r="P48" s="53">
        <v>2449</v>
      </c>
      <c r="Q48" s="53">
        <v>2060</v>
      </c>
      <c r="R48" s="53">
        <v>2283</v>
      </c>
      <c r="S48" s="53">
        <v>2134</v>
      </c>
      <c r="T48" s="53">
        <v>1911</v>
      </c>
      <c r="U48" s="53">
        <v>2375</v>
      </c>
      <c r="V48" s="53">
        <v>2264</v>
      </c>
      <c r="W48" s="53">
        <v>2079</v>
      </c>
      <c r="X48" s="53">
        <v>2431</v>
      </c>
      <c r="Y48" s="53">
        <v>2524</v>
      </c>
      <c r="Z48" s="53">
        <v>2579</v>
      </c>
      <c r="AA48" s="53">
        <v>2356</v>
      </c>
      <c r="AB48" s="53">
        <v>2505</v>
      </c>
      <c r="AC48" s="53">
        <v>2598</v>
      </c>
      <c r="AD48" s="53">
        <v>1578</v>
      </c>
      <c r="AE48" s="53">
        <v>2115</v>
      </c>
      <c r="AF48" s="54">
        <v>1930</v>
      </c>
      <c r="AG48" s="51">
        <f t="shared" si="2"/>
        <v>73925</v>
      </c>
      <c r="AH48" s="6"/>
    </row>
    <row r="49" spans="1:39" s="1" customFormat="1" ht="14.25" customHeight="1" x14ac:dyDescent="0.2">
      <c r="A49" s="22" t="s">
        <v>46</v>
      </c>
      <c r="B49" s="52">
        <v>2412</v>
      </c>
      <c r="C49" s="53">
        <v>2784</v>
      </c>
      <c r="D49" s="53">
        <v>2691</v>
      </c>
      <c r="E49" s="53">
        <v>2672</v>
      </c>
      <c r="F49" s="53">
        <v>2654</v>
      </c>
      <c r="G49" s="53">
        <v>2691</v>
      </c>
      <c r="H49" s="53">
        <v>2450</v>
      </c>
      <c r="I49" s="53">
        <v>2543</v>
      </c>
      <c r="J49" s="53">
        <v>2319</v>
      </c>
      <c r="K49" s="53">
        <v>2171</v>
      </c>
      <c r="L49" s="53">
        <v>2227</v>
      </c>
      <c r="M49" s="53">
        <v>2617</v>
      </c>
      <c r="N49" s="53">
        <v>2561</v>
      </c>
      <c r="O49" s="53">
        <v>2134</v>
      </c>
      <c r="P49" s="53">
        <v>2338</v>
      </c>
      <c r="Q49" s="53">
        <v>1911</v>
      </c>
      <c r="R49" s="53">
        <v>2133</v>
      </c>
      <c r="S49" s="53">
        <v>2152</v>
      </c>
      <c r="T49" s="53">
        <v>1893</v>
      </c>
      <c r="U49" s="53">
        <v>2487</v>
      </c>
      <c r="V49" s="53">
        <v>2227</v>
      </c>
      <c r="W49" s="53">
        <v>1948</v>
      </c>
      <c r="X49" s="53">
        <v>2245</v>
      </c>
      <c r="Y49" s="53">
        <v>2449</v>
      </c>
      <c r="Z49" s="53">
        <v>2579</v>
      </c>
      <c r="AA49" s="53">
        <v>2394</v>
      </c>
      <c r="AB49" s="53">
        <v>2468</v>
      </c>
      <c r="AC49" s="53">
        <v>2505</v>
      </c>
      <c r="AD49" s="53">
        <v>1428</v>
      </c>
      <c r="AE49" s="53">
        <v>2097</v>
      </c>
      <c r="AF49" s="54">
        <v>1781</v>
      </c>
      <c r="AG49" s="51">
        <f t="shared" si="2"/>
        <v>71961</v>
      </c>
      <c r="AH49" s="6"/>
    </row>
    <row r="50" spans="1:39" s="1" customFormat="1" ht="14.25" customHeight="1" x14ac:dyDescent="0.2">
      <c r="A50" s="22" t="s">
        <v>47</v>
      </c>
      <c r="B50" s="52">
        <v>2468</v>
      </c>
      <c r="C50" s="53">
        <v>2709</v>
      </c>
      <c r="D50" s="53">
        <v>2560</v>
      </c>
      <c r="E50" s="53">
        <v>2634</v>
      </c>
      <c r="F50" s="53">
        <v>2449</v>
      </c>
      <c r="G50" s="53">
        <v>2616</v>
      </c>
      <c r="H50" s="53">
        <v>2542</v>
      </c>
      <c r="I50" s="53">
        <v>2560</v>
      </c>
      <c r="J50" s="53">
        <v>2431</v>
      </c>
      <c r="K50" s="53">
        <v>2190</v>
      </c>
      <c r="L50" s="53">
        <v>2153</v>
      </c>
      <c r="M50" s="53">
        <v>2505</v>
      </c>
      <c r="N50" s="53">
        <v>2579</v>
      </c>
      <c r="O50" s="53">
        <v>2078</v>
      </c>
      <c r="P50" s="53">
        <v>2264</v>
      </c>
      <c r="Q50" s="53">
        <v>1949</v>
      </c>
      <c r="R50" s="53">
        <v>2301</v>
      </c>
      <c r="S50" s="53">
        <v>2060</v>
      </c>
      <c r="T50" s="53">
        <v>1819</v>
      </c>
      <c r="U50" s="53">
        <v>2412</v>
      </c>
      <c r="V50" s="53">
        <v>2264</v>
      </c>
      <c r="W50" s="53">
        <v>1781</v>
      </c>
      <c r="X50" s="53">
        <v>2449</v>
      </c>
      <c r="Y50" s="53">
        <v>2468</v>
      </c>
      <c r="Z50" s="53">
        <v>2579</v>
      </c>
      <c r="AA50" s="53">
        <v>2282</v>
      </c>
      <c r="AB50" s="53">
        <v>2449</v>
      </c>
      <c r="AC50" s="53">
        <v>2598</v>
      </c>
      <c r="AD50" s="53">
        <v>1893</v>
      </c>
      <c r="AE50" s="53">
        <v>2171</v>
      </c>
      <c r="AF50" s="54">
        <v>1652</v>
      </c>
      <c r="AG50" s="51">
        <f t="shared" si="2"/>
        <v>71865</v>
      </c>
      <c r="AH50" s="6"/>
    </row>
    <row r="51" spans="1:39" s="1" customFormat="1" ht="14.25" customHeight="1" x14ac:dyDescent="0.2">
      <c r="A51" s="22" t="s">
        <v>48</v>
      </c>
      <c r="B51" s="52">
        <v>2375</v>
      </c>
      <c r="C51" s="53">
        <v>2709</v>
      </c>
      <c r="D51" s="53">
        <v>2598</v>
      </c>
      <c r="E51" s="53">
        <v>2691</v>
      </c>
      <c r="F51" s="53">
        <v>2264</v>
      </c>
      <c r="G51" s="53">
        <v>2598</v>
      </c>
      <c r="H51" s="53">
        <v>2560</v>
      </c>
      <c r="I51" s="53">
        <v>2579</v>
      </c>
      <c r="J51" s="53">
        <v>2264</v>
      </c>
      <c r="K51" s="53">
        <v>2004</v>
      </c>
      <c r="L51" s="53">
        <v>2319</v>
      </c>
      <c r="M51" s="53">
        <v>2430</v>
      </c>
      <c r="N51" s="53">
        <v>2060</v>
      </c>
      <c r="O51" s="53">
        <v>2134</v>
      </c>
      <c r="P51" s="53">
        <v>2375</v>
      </c>
      <c r="Q51" s="53">
        <v>2022</v>
      </c>
      <c r="R51" s="53">
        <v>2134</v>
      </c>
      <c r="S51" s="53">
        <v>2041</v>
      </c>
      <c r="T51" s="53">
        <v>1911</v>
      </c>
      <c r="U51" s="53">
        <v>2505</v>
      </c>
      <c r="V51" s="53">
        <v>2115</v>
      </c>
      <c r="W51" s="53">
        <v>1837</v>
      </c>
      <c r="X51" s="53">
        <v>2580</v>
      </c>
      <c r="Y51" s="53">
        <v>2524</v>
      </c>
      <c r="Z51" s="53">
        <v>2951</v>
      </c>
      <c r="AA51" s="53">
        <v>2357</v>
      </c>
      <c r="AB51" s="53">
        <v>2394</v>
      </c>
      <c r="AC51" s="53">
        <v>2060</v>
      </c>
      <c r="AD51" s="53">
        <v>2078</v>
      </c>
      <c r="AE51" s="53">
        <v>2171</v>
      </c>
      <c r="AF51" s="54">
        <v>1781</v>
      </c>
      <c r="AG51" s="51">
        <f t="shared" si="2"/>
        <v>71421</v>
      </c>
      <c r="AH51" s="6"/>
    </row>
    <row r="52" spans="1:39" s="1" customFormat="1" ht="14.25" customHeight="1" x14ac:dyDescent="0.2">
      <c r="A52" s="22" t="s">
        <v>64</v>
      </c>
      <c r="B52" s="52">
        <v>2338</v>
      </c>
      <c r="C52" s="53">
        <v>2672</v>
      </c>
      <c r="D52" s="53">
        <v>2579</v>
      </c>
      <c r="E52" s="53">
        <v>2672</v>
      </c>
      <c r="F52" s="53">
        <v>2319</v>
      </c>
      <c r="G52" s="53">
        <v>2746</v>
      </c>
      <c r="H52" s="53">
        <v>2654</v>
      </c>
      <c r="I52" s="53">
        <v>2561</v>
      </c>
      <c r="J52" s="53">
        <v>2245</v>
      </c>
      <c r="K52" s="53">
        <v>1985</v>
      </c>
      <c r="L52" s="53">
        <v>2208</v>
      </c>
      <c r="M52" s="53">
        <v>2097</v>
      </c>
      <c r="N52" s="53">
        <v>1892</v>
      </c>
      <c r="O52" s="53">
        <v>1818</v>
      </c>
      <c r="P52" s="53">
        <v>2152</v>
      </c>
      <c r="Q52" s="53">
        <v>1911</v>
      </c>
      <c r="R52" s="53">
        <v>2004</v>
      </c>
      <c r="S52" s="53">
        <v>1892</v>
      </c>
      <c r="T52" s="53">
        <v>1911</v>
      </c>
      <c r="U52" s="53">
        <v>2356</v>
      </c>
      <c r="V52" s="53">
        <v>2022</v>
      </c>
      <c r="W52" s="53">
        <v>1744</v>
      </c>
      <c r="X52" s="53">
        <v>2393</v>
      </c>
      <c r="Y52" s="53">
        <v>2468</v>
      </c>
      <c r="Z52" s="53">
        <v>2579</v>
      </c>
      <c r="AA52" s="53">
        <v>2189</v>
      </c>
      <c r="AB52" s="53">
        <v>2356</v>
      </c>
      <c r="AC52" s="53">
        <v>1967</v>
      </c>
      <c r="AD52" s="53">
        <v>1689</v>
      </c>
      <c r="AE52" s="53">
        <v>2134</v>
      </c>
      <c r="AF52" s="54">
        <v>1744</v>
      </c>
      <c r="AG52" s="51">
        <f t="shared" si="2"/>
        <v>68297</v>
      </c>
      <c r="AH52" s="6"/>
    </row>
    <row r="53" spans="1:39" s="1" customFormat="1" ht="14.25" customHeight="1" x14ac:dyDescent="0.2">
      <c r="A53" s="22" t="s">
        <v>50</v>
      </c>
      <c r="B53" s="52">
        <v>2598</v>
      </c>
      <c r="C53" s="53">
        <v>2895</v>
      </c>
      <c r="D53" s="53">
        <v>2598</v>
      </c>
      <c r="E53" s="53">
        <v>2820</v>
      </c>
      <c r="F53" s="53">
        <v>2524</v>
      </c>
      <c r="G53" s="53">
        <v>2802</v>
      </c>
      <c r="H53" s="53">
        <v>2727</v>
      </c>
      <c r="I53" s="53">
        <v>2691</v>
      </c>
      <c r="J53" s="53">
        <v>2561</v>
      </c>
      <c r="K53" s="53">
        <v>2264</v>
      </c>
      <c r="L53" s="53">
        <v>2301</v>
      </c>
      <c r="M53" s="53">
        <v>2060</v>
      </c>
      <c r="N53" s="53">
        <v>2171</v>
      </c>
      <c r="O53" s="53">
        <v>2097</v>
      </c>
      <c r="P53" s="53">
        <v>2524</v>
      </c>
      <c r="Q53" s="53">
        <v>2134</v>
      </c>
      <c r="R53" s="53">
        <v>2153</v>
      </c>
      <c r="S53" s="53">
        <v>1652</v>
      </c>
      <c r="T53" s="53">
        <v>2041</v>
      </c>
      <c r="U53" s="53">
        <v>2524</v>
      </c>
      <c r="V53" s="53">
        <v>2357</v>
      </c>
      <c r="W53" s="53">
        <v>2023</v>
      </c>
      <c r="X53" s="53">
        <v>2524</v>
      </c>
      <c r="Y53" s="53">
        <v>2746</v>
      </c>
      <c r="Z53" s="53">
        <v>2486</v>
      </c>
      <c r="AA53" s="53">
        <v>2487</v>
      </c>
      <c r="AB53" s="53">
        <v>2561</v>
      </c>
      <c r="AC53" s="53">
        <v>2337</v>
      </c>
      <c r="AD53" s="53">
        <v>1800</v>
      </c>
      <c r="AE53" s="53">
        <v>2635</v>
      </c>
      <c r="AF53" s="54">
        <v>1986</v>
      </c>
      <c r="AG53" s="51">
        <f t="shared" si="2"/>
        <v>74079</v>
      </c>
      <c r="AH53" s="6"/>
    </row>
    <row r="54" spans="1:39" s="1" customFormat="1" ht="18.600000000000001" thickBot="1" x14ac:dyDescent="0.25">
      <c r="A54" s="23" t="s">
        <v>51</v>
      </c>
      <c r="B54" s="55">
        <v>2672</v>
      </c>
      <c r="C54" s="56">
        <v>2968</v>
      </c>
      <c r="D54" s="56">
        <v>2709</v>
      </c>
      <c r="E54" s="56">
        <v>2895</v>
      </c>
      <c r="F54" s="56">
        <v>2523</v>
      </c>
      <c r="G54" s="56">
        <v>2746</v>
      </c>
      <c r="H54" s="56">
        <v>2728</v>
      </c>
      <c r="I54" s="56">
        <v>2820</v>
      </c>
      <c r="J54" s="56">
        <v>2505</v>
      </c>
      <c r="K54" s="56">
        <v>2227</v>
      </c>
      <c r="L54" s="56">
        <v>2579</v>
      </c>
      <c r="M54" s="56">
        <v>2301</v>
      </c>
      <c r="N54" s="56">
        <v>2301</v>
      </c>
      <c r="O54" s="56">
        <v>2060</v>
      </c>
      <c r="P54" s="56">
        <v>2820</v>
      </c>
      <c r="Q54" s="56">
        <v>2097</v>
      </c>
      <c r="R54" s="56">
        <v>2152</v>
      </c>
      <c r="S54" s="56">
        <v>1763</v>
      </c>
      <c r="T54" s="56">
        <v>2301</v>
      </c>
      <c r="U54" s="56">
        <v>2635</v>
      </c>
      <c r="V54" s="56">
        <v>2245</v>
      </c>
      <c r="W54" s="56">
        <v>2134</v>
      </c>
      <c r="X54" s="56">
        <v>2579</v>
      </c>
      <c r="Y54" s="56">
        <v>2598</v>
      </c>
      <c r="Z54" s="56">
        <v>2450</v>
      </c>
      <c r="AA54" s="56">
        <v>2486</v>
      </c>
      <c r="AB54" s="56">
        <v>2560</v>
      </c>
      <c r="AC54" s="56">
        <v>2227</v>
      </c>
      <c r="AD54" s="56">
        <v>1966</v>
      </c>
      <c r="AE54" s="56">
        <v>2690</v>
      </c>
      <c r="AF54" s="57">
        <v>2078</v>
      </c>
      <c r="AG54" s="58">
        <f t="shared" si="2"/>
        <v>75815</v>
      </c>
      <c r="AH54" s="59"/>
      <c r="AI54" s="2"/>
      <c r="AJ54" s="2"/>
      <c r="AK54" s="2"/>
      <c r="AL54" s="2"/>
      <c r="AM54" s="2"/>
    </row>
    <row r="55" spans="1:39" s="1" customFormat="1" ht="14.25" customHeight="1" x14ac:dyDescent="0.2">
      <c r="A55" s="29" t="s">
        <v>65</v>
      </c>
      <c r="B55" s="60">
        <f t="shared" ref="B55:AE55" si="3">IF(B6="平日",SUM(B23:B50),0)</f>
        <v>0</v>
      </c>
      <c r="C55" s="61">
        <f t="shared" si="3"/>
        <v>0</v>
      </c>
      <c r="D55" s="61">
        <f t="shared" si="3"/>
        <v>0</v>
      </c>
      <c r="E55" s="61">
        <f t="shared" si="3"/>
        <v>0</v>
      </c>
      <c r="F55" s="61">
        <f t="shared" si="3"/>
        <v>0</v>
      </c>
      <c r="G55" s="61">
        <f t="shared" si="3"/>
        <v>73368</v>
      </c>
      <c r="H55" s="61">
        <f t="shared" si="3"/>
        <v>0</v>
      </c>
      <c r="I55" s="61">
        <f t="shared" si="3"/>
        <v>66206</v>
      </c>
      <c r="J55" s="61">
        <f t="shared" si="3"/>
        <v>65129</v>
      </c>
      <c r="K55" s="61">
        <f t="shared" si="3"/>
        <v>61233</v>
      </c>
      <c r="L55" s="61">
        <f t="shared" si="3"/>
        <v>51473</v>
      </c>
      <c r="M55" s="61">
        <f t="shared" si="3"/>
        <v>60454</v>
      </c>
      <c r="N55" s="61">
        <f t="shared" si="3"/>
        <v>62198</v>
      </c>
      <c r="O55" s="61">
        <f t="shared" si="3"/>
        <v>0</v>
      </c>
      <c r="P55" s="61">
        <f t="shared" si="3"/>
        <v>60250</v>
      </c>
      <c r="Q55" s="61">
        <f t="shared" si="3"/>
        <v>57281</v>
      </c>
      <c r="R55" s="61">
        <f t="shared" si="3"/>
        <v>56594</v>
      </c>
      <c r="S55" s="61">
        <f t="shared" si="3"/>
        <v>56520</v>
      </c>
      <c r="T55" s="61">
        <f t="shared" si="3"/>
        <v>50675</v>
      </c>
      <c r="U55" s="61">
        <f t="shared" si="3"/>
        <v>59712</v>
      </c>
      <c r="V55" s="61">
        <f t="shared" si="3"/>
        <v>0</v>
      </c>
      <c r="W55" s="61">
        <f t="shared" si="3"/>
        <v>57466</v>
      </c>
      <c r="X55" s="61">
        <f t="shared" si="3"/>
        <v>57280</v>
      </c>
      <c r="Y55" s="61">
        <f t="shared" si="3"/>
        <v>62123</v>
      </c>
      <c r="Z55" s="61">
        <f t="shared" si="3"/>
        <v>65723</v>
      </c>
      <c r="AA55" s="61">
        <f t="shared" si="3"/>
        <v>55016</v>
      </c>
      <c r="AB55" s="61">
        <f t="shared" si="3"/>
        <v>60138</v>
      </c>
      <c r="AC55" s="61">
        <f t="shared" si="3"/>
        <v>0</v>
      </c>
      <c r="AD55" s="61">
        <f t="shared" si="3"/>
        <v>49042</v>
      </c>
      <c r="AE55" s="61">
        <f t="shared" si="3"/>
        <v>55611</v>
      </c>
      <c r="AF55" s="62">
        <f>IF(AF6="平日",SUM(AF23:AF50),0)</f>
        <v>57503</v>
      </c>
      <c r="AG55" s="63">
        <f>ROUND(SUM(B55:AF55),0)</f>
        <v>1300995</v>
      </c>
      <c r="AH55" s="34"/>
    </row>
    <row r="56" spans="1:39" s="1" customFormat="1" ht="14.25" customHeight="1" thickBot="1" x14ac:dyDescent="0.25">
      <c r="A56" s="29" t="s">
        <v>66</v>
      </c>
      <c r="B56" s="64">
        <f t="shared" ref="B56:AF56" si="4">B57-B55</f>
        <v>116473</v>
      </c>
      <c r="C56" s="65">
        <f t="shared" si="4"/>
        <v>129813</v>
      </c>
      <c r="D56" s="65">
        <f t="shared" si="4"/>
        <v>129072</v>
      </c>
      <c r="E56" s="65">
        <f t="shared" si="4"/>
        <v>123134</v>
      </c>
      <c r="F56" s="65">
        <f t="shared" si="4"/>
        <v>124952</v>
      </c>
      <c r="G56" s="65">
        <f t="shared" si="4"/>
        <v>54943</v>
      </c>
      <c r="H56" s="65">
        <f t="shared" si="4"/>
        <v>122429</v>
      </c>
      <c r="I56" s="65">
        <f t="shared" si="4"/>
        <v>52586</v>
      </c>
      <c r="J56" s="65">
        <f t="shared" si="4"/>
        <v>55092</v>
      </c>
      <c r="K56" s="65">
        <f t="shared" si="4"/>
        <v>50508</v>
      </c>
      <c r="L56" s="65">
        <f t="shared" si="4"/>
        <v>46592</v>
      </c>
      <c r="M56" s="65">
        <f t="shared" si="4"/>
        <v>48634</v>
      </c>
      <c r="N56" s="65">
        <f t="shared" si="4"/>
        <v>47056</v>
      </c>
      <c r="O56" s="65">
        <f t="shared" si="4"/>
        <v>112094</v>
      </c>
      <c r="P56" s="65">
        <f t="shared" si="4"/>
        <v>45404</v>
      </c>
      <c r="Q56" s="65">
        <f t="shared" si="4"/>
        <v>45201</v>
      </c>
      <c r="R56" s="65">
        <f t="shared" si="4"/>
        <v>44496</v>
      </c>
      <c r="S56" s="65">
        <f t="shared" si="4"/>
        <v>41082</v>
      </c>
      <c r="T56" s="65">
        <f t="shared" si="4"/>
        <v>41304</v>
      </c>
      <c r="U56" s="65">
        <f t="shared" si="4"/>
        <v>45442</v>
      </c>
      <c r="V56" s="65">
        <f t="shared" si="4"/>
        <v>109959</v>
      </c>
      <c r="W56" s="65">
        <f t="shared" si="4"/>
        <v>45146</v>
      </c>
      <c r="X56" s="65">
        <f t="shared" si="4"/>
        <v>44014</v>
      </c>
      <c r="Y56" s="65">
        <f t="shared" si="4"/>
        <v>46835</v>
      </c>
      <c r="Z56" s="65">
        <f t="shared" si="4"/>
        <v>49933</v>
      </c>
      <c r="AA56" s="65">
        <f t="shared" si="4"/>
        <v>50972</v>
      </c>
      <c r="AB56" s="65">
        <f t="shared" si="4"/>
        <v>47298</v>
      </c>
      <c r="AC56" s="65">
        <f t="shared" si="4"/>
        <v>113374</v>
      </c>
      <c r="AD56" s="65">
        <f t="shared" si="4"/>
        <v>44941</v>
      </c>
      <c r="AE56" s="65">
        <f t="shared" si="4"/>
        <v>44570</v>
      </c>
      <c r="AF56" s="66">
        <f t="shared" si="4"/>
        <v>49655</v>
      </c>
      <c r="AG56" s="63">
        <f>ROUND(SUM(B56:AF56),0)</f>
        <v>2123004</v>
      </c>
      <c r="AH56" s="34"/>
    </row>
    <row r="57" spans="1:39" s="74" customFormat="1" ht="11.4" thickBot="1" x14ac:dyDescent="0.2">
      <c r="A57" s="67" t="s">
        <v>54</v>
      </c>
      <c r="B57" s="68">
        <f t="shared" ref="B57:AF57" si="5">SUM(B7:B54)</f>
        <v>116473</v>
      </c>
      <c r="C57" s="69">
        <f t="shared" si="5"/>
        <v>129813</v>
      </c>
      <c r="D57" s="69">
        <f t="shared" si="5"/>
        <v>129072</v>
      </c>
      <c r="E57" s="69">
        <f t="shared" si="5"/>
        <v>123134</v>
      </c>
      <c r="F57" s="69">
        <f t="shared" si="5"/>
        <v>124952</v>
      </c>
      <c r="G57" s="69">
        <f t="shared" si="5"/>
        <v>128311</v>
      </c>
      <c r="H57" s="69">
        <f t="shared" si="5"/>
        <v>122429</v>
      </c>
      <c r="I57" s="69">
        <f t="shared" si="5"/>
        <v>118792</v>
      </c>
      <c r="J57" s="69">
        <f t="shared" si="5"/>
        <v>120221</v>
      </c>
      <c r="K57" s="69">
        <f t="shared" si="5"/>
        <v>111741</v>
      </c>
      <c r="L57" s="69">
        <f t="shared" si="5"/>
        <v>98065</v>
      </c>
      <c r="M57" s="69">
        <f t="shared" si="5"/>
        <v>109088</v>
      </c>
      <c r="N57" s="69">
        <f t="shared" si="5"/>
        <v>109254</v>
      </c>
      <c r="O57" s="69">
        <f t="shared" si="5"/>
        <v>112094</v>
      </c>
      <c r="P57" s="69">
        <f t="shared" si="5"/>
        <v>105654</v>
      </c>
      <c r="Q57" s="69">
        <f t="shared" si="5"/>
        <v>102482</v>
      </c>
      <c r="R57" s="69">
        <f t="shared" si="5"/>
        <v>101090</v>
      </c>
      <c r="S57" s="69">
        <f t="shared" si="5"/>
        <v>97602</v>
      </c>
      <c r="T57" s="69">
        <f t="shared" si="5"/>
        <v>91979</v>
      </c>
      <c r="U57" s="69">
        <f t="shared" si="5"/>
        <v>105154</v>
      </c>
      <c r="V57" s="69">
        <f t="shared" si="5"/>
        <v>109959</v>
      </c>
      <c r="W57" s="69">
        <f t="shared" si="5"/>
        <v>102612</v>
      </c>
      <c r="X57" s="69">
        <f t="shared" si="5"/>
        <v>101294</v>
      </c>
      <c r="Y57" s="69">
        <f t="shared" si="5"/>
        <v>108958</v>
      </c>
      <c r="Z57" s="69">
        <f t="shared" si="5"/>
        <v>115656</v>
      </c>
      <c r="AA57" s="69">
        <f t="shared" si="5"/>
        <v>105988</v>
      </c>
      <c r="AB57" s="69">
        <f t="shared" si="5"/>
        <v>107436</v>
      </c>
      <c r="AC57" s="69">
        <f t="shared" si="5"/>
        <v>113374</v>
      </c>
      <c r="AD57" s="69">
        <f t="shared" si="5"/>
        <v>93983</v>
      </c>
      <c r="AE57" s="69">
        <f t="shared" si="5"/>
        <v>100181</v>
      </c>
      <c r="AF57" s="70">
        <f t="shared" si="5"/>
        <v>107158</v>
      </c>
      <c r="AG57" s="71">
        <f>SUM(AG55:AG56)</f>
        <v>3423999</v>
      </c>
      <c r="AH57" s="72"/>
      <c r="AI57" s="73"/>
      <c r="AJ57" s="73"/>
      <c r="AK57" s="73"/>
      <c r="AL57" s="73"/>
      <c r="AM57" s="73"/>
    </row>
  </sheetData>
  <mergeCells count="4">
    <mergeCell ref="AE1:AH1"/>
    <mergeCell ref="AE2:AH2"/>
    <mergeCell ref="A4:A6"/>
    <mergeCell ref="AG4:AG6"/>
  </mergeCells>
  <phoneticPr fontId="2"/>
  <conditionalFormatting sqref="A6 AG6:IV6">
    <cfRule type="cellIs" dxfId="20" priority="1" stopIfTrue="1" operator="equal">
      <formula>"日"</formula>
    </cfRule>
  </conditionalFormatting>
  <conditionalFormatting sqref="B5:AF5">
    <cfRule type="cellIs" dxfId="19" priority="2" stopIfTrue="1" operator="equal">
      <formula>"日"</formula>
    </cfRule>
  </conditionalFormatting>
  <conditionalFormatting sqref="B6:AF6">
    <cfRule type="cellIs" dxfId="18" priority="3" stopIfTrue="1" operator="equal">
      <formula>"休日"</formula>
    </cfRule>
  </conditionalFormatting>
  <pageMargins left="0.7" right="0.7" top="0.75" bottom="0.75" header="0.3" footer="0.3"/>
  <pageSetup paperSize="9" orientation="portrait" horizontalDpi="1200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7"/>
  <sheetViews>
    <sheetView zoomScale="70" zoomScaleNormal="70" workbookViewId="0">
      <selection activeCell="I39" sqref="I39"/>
    </sheetView>
  </sheetViews>
  <sheetFormatPr defaultRowHeight="18" x14ac:dyDescent="0.45"/>
  <cols>
    <col min="1" max="1" width="18.19921875" bestFit="1" customWidth="1"/>
  </cols>
  <sheetData>
    <row r="1" spans="1:35" s="1" customFormat="1" ht="7.5" customHeight="1" x14ac:dyDescent="0.2">
      <c r="AE1" s="82"/>
      <c r="AF1" s="82"/>
      <c r="AG1" s="82"/>
      <c r="AH1" s="82"/>
      <c r="AI1" s="2"/>
    </row>
    <row r="2" spans="1:35" s="1" customFormat="1" ht="24.75" customHeight="1" x14ac:dyDescent="0.2">
      <c r="A2" s="3">
        <v>45078</v>
      </c>
      <c r="B2" s="4" t="s">
        <v>55</v>
      </c>
      <c r="AE2" s="82"/>
      <c r="AF2" s="82"/>
      <c r="AG2" s="82"/>
      <c r="AH2" s="82"/>
      <c r="AI2" s="2"/>
    </row>
    <row r="3" spans="1:35" s="1" customFormat="1" ht="24.75" customHeight="1" thickBot="1" x14ac:dyDescent="0.25">
      <c r="A3" s="4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47" t="s">
        <v>56</v>
      </c>
      <c r="AI3" s="6"/>
    </row>
    <row r="4" spans="1:35" s="1" customFormat="1" ht="16.5" customHeight="1" x14ac:dyDescent="0.2">
      <c r="A4" s="83"/>
      <c r="B4" s="8">
        <f>A2</f>
        <v>45078</v>
      </c>
      <c r="C4" s="9">
        <f>B4+1</f>
        <v>45079</v>
      </c>
      <c r="D4" s="9">
        <f>C4+1</f>
        <v>45080</v>
      </c>
      <c r="E4" s="9">
        <f t="shared" ref="E4:AC4" si="0">D4+1</f>
        <v>45081</v>
      </c>
      <c r="F4" s="9">
        <f t="shared" si="0"/>
        <v>45082</v>
      </c>
      <c r="G4" s="9">
        <f t="shared" si="0"/>
        <v>45083</v>
      </c>
      <c r="H4" s="9">
        <f t="shared" si="0"/>
        <v>45084</v>
      </c>
      <c r="I4" s="9">
        <f t="shared" si="0"/>
        <v>45085</v>
      </c>
      <c r="J4" s="9">
        <f t="shared" si="0"/>
        <v>45086</v>
      </c>
      <c r="K4" s="9">
        <f t="shared" si="0"/>
        <v>45087</v>
      </c>
      <c r="L4" s="9">
        <f t="shared" si="0"/>
        <v>45088</v>
      </c>
      <c r="M4" s="9">
        <f t="shared" si="0"/>
        <v>45089</v>
      </c>
      <c r="N4" s="9">
        <f t="shared" si="0"/>
        <v>45090</v>
      </c>
      <c r="O4" s="9">
        <f t="shared" si="0"/>
        <v>45091</v>
      </c>
      <c r="P4" s="9">
        <f t="shared" si="0"/>
        <v>45092</v>
      </c>
      <c r="Q4" s="9">
        <f t="shared" si="0"/>
        <v>45093</v>
      </c>
      <c r="R4" s="9">
        <f t="shared" si="0"/>
        <v>45094</v>
      </c>
      <c r="S4" s="9">
        <f t="shared" si="0"/>
        <v>45095</v>
      </c>
      <c r="T4" s="9">
        <f t="shared" si="0"/>
        <v>45096</v>
      </c>
      <c r="U4" s="9">
        <f t="shared" si="0"/>
        <v>45097</v>
      </c>
      <c r="V4" s="9">
        <f t="shared" si="0"/>
        <v>45098</v>
      </c>
      <c r="W4" s="9">
        <f t="shared" si="0"/>
        <v>45099</v>
      </c>
      <c r="X4" s="9">
        <f t="shared" si="0"/>
        <v>45100</v>
      </c>
      <c r="Y4" s="9">
        <f t="shared" si="0"/>
        <v>45101</v>
      </c>
      <c r="Z4" s="9">
        <f t="shared" si="0"/>
        <v>45102</v>
      </c>
      <c r="AA4" s="9">
        <f t="shared" si="0"/>
        <v>45103</v>
      </c>
      <c r="AB4" s="9">
        <f t="shared" si="0"/>
        <v>45104</v>
      </c>
      <c r="AC4" s="9">
        <f t="shared" si="0"/>
        <v>45105</v>
      </c>
      <c r="AD4" s="9">
        <f>AC4+1</f>
        <v>45106</v>
      </c>
      <c r="AE4" s="9">
        <f>AD4+1</f>
        <v>45107</v>
      </c>
      <c r="AF4" s="9">
        <f>AE4+1</f>
        <v>45108</v>
      </c>
      <c r="AG4" s="79" t="s">
        <v>3</v>
      </c>
      <c r="AH4" s="10"/>
    </row>
    <row r="5" spans="1:35" s="1" customFormat="1" ht="16.5" customHeight="1" x14ac:dyDescent="0.2">
      <c r="A5" s="84"/>
      <c r="B5" s="11">
        <f>WEEKDAY(B4)</f>
        <v>5</v>
      </c>
      <c r="C5" s="12">
        <f>WEEKDAY(C4)</f>
        <v>6</v>
      </c>
      <c r="D5" s="12">
        <f t="shared" ref="D5:AC5" si="1">WEEKDAY(D4)</f>
        <v>7</v>
      </c>
      <c r="E5" s="12">
        <f t="shared" si="1"/>
        <v>1</v>
      </c>
      <c r="F5" s="12">
        <f t="shared" si="1"/>
        <v>2</v>
      </c>
      <c r="G5" s="12">
        <f t="shared" si="1"/>
        <v>3</v>
      </c>
      <c r="H5" s="12">
        <f t="shared" si="1"/>
        <v>4</v>
      </c>
      <c r="I5" s="12">
        <f t="shared" si="1"/>
        <v>5</v>
      </c>
      <c r="J5" s="12">
        <f t="shared" si="1"/>
        <v>6</v>
      </c>
      <c r="K5" s="12">
        <f t="shared" si="1"/>
        <v>7</v>
      </c>
      <c r="L5" s="12">
        <f t="shared" si="1"/>
        <v>1</v>
      </c>
      <c r="M5" s="12">
        <f t="shared" si="1"/>
        <v>2</v>
      </c>
      <c r="N5" s="12">
        <f t="shared" si="1"/>
        <v>3</v>
      </c>
      <c r="O5" s="12">
        <f t="shared" si="1"/>
        <v>4</v>
      </c>
      <c r="P5" s="12">
        <f t="shared" si="1"/>
        <v>5</v>
      </c>
      <c r="Q5" s="12">
        <f t="shared" si="1"/>
        <v>6</v>
      </c>
      <c r="R5" s="12">
        <f t="shared" si="1"/>
        <v>7</v>
      </c>
      <c r="S5" s="12">
        <f t="shared" si="1"/>
        <v>1</v>
      </c>
      <c r="T5" s="12">
        <f t="shared" si="1"/>
        <v>2</v>
      </c>
      <c r="U5" s="12">
        <f t="shared" si="1"/>
        <v>3</v>
      </c>
      <c r="V5" s="12">
        <f t="shared" si="1"/>
        <v>4</v>
      </c>
      <c r="W5" s="12">
        <f t="shared" si="1"/>
        <v>5</v>
      </c>
      <c r="X5" s="12">
        <f t="shared" si="1"/>
        <v>6</v>
      </c>
      <c r="Y5" s="12">
        <f t="shared" si="1"/>
        <v>7</v>
      </c>
      <c r="Z5" s="12">
        <f t="shared" si="1"/>
        <v>1</v>
      </c>
      <c r="AA5" s="12">
        <f t="shared" si="1"/>
        <v>2</v>
      </c>
      <c r="AB5" s="12">
        <f t="shared" si="1"/>
        <v>3</v>
      </c>
      <c r="AC5" s="12">
        <f t="shared" si="1"/>
        <v>4</v>
      </c>
      <c r="AD5" s="12">
        <f>WEEKDAY(AD4)</f>
        <v>5</v>
      </c>
      <c r="AE5" s="12">
        <f>WEEKDAY(AE4)</f>
        <v>6</v>
      </c>
      <c r="AF5" s="12">
        <f>WEEKDAY(AF4)</f>
        <v>7</v>
      </c>
      <c r="AG5" s="80"/>
      <c r="AH5" s="10"/>
    </row>
    <row r="6" spans="1:35" s="1" customFormat="1" ht="16.5" customHeight="1" thickBot="1" x14ac:dyDescent="0.25">
      <c r="A6" s="85"/>
      <c r="B6" s="13" t="s">
        <v>67</v>
      </c>
      <c r="C6" s="13" t="s">
        <v>67</v>
      </c>
      <c r="D6" s="13" t="s">
        <v>67</v>
      </c>
      <c r="E6" s="13" t="s">
        <v>68</v>
      </c>
      <c r="F6" s="13" t="s">
        <v>67</v>
      </c>
      <c r="G6" s="13" t="s">
        <v>67</v>
      </c>
      <c r="H6" s="13" t="s">
        <v>67</v>
      </c>
      <c r="I6" s="13" t="s">
        <v>67</v>
      </c>
      <c r="J6" s="13" t="s">
        <v>67</v>
      </c>
      <c r="K6" s="13" t="s">
        <v>67</v>
      </c>
      <c r="L6" s="13" t="s">
        <v>68</v>
      </c>
      <c r="M6" s="13" t="s">
        <v>67</v>
      </c>
      <c r="N6" s="13" t="s">
        <v>67</v>
      </c>
      <c r="O6" s="13" t="s">
        <v>67</v>
      </c>
      <c r="P6" s="13" t="s">
        <v>67</v>
      </c>
      <c r="Q6" s="13" t="s">
        <v>67</v>
      </c>
      <c r="R6" s="13" t="s">
        <v>67</v>
      </c>
      <c r="S6" s="13" t="s">
        <v>68</v>
      </c>
      <c r="T6" s="13" t="s">
        <v>67</v>
      </c>
      <c r="U6" s="13" t="s">
        <v>67</v>
      </c>
      <c r="V6" s="13" t="s">
        <v>67</v>
      </c>
      <c r="W6" s="13" t="s">
        <v>67</v>
      </c>
      <c r="X6" s="13" t="s">
        <v>67</v>
      </c>
      <c r="Y6" s="13" t="s">
        <v>67</v>
      </c>
      <c r="Z6" s="13" t="s">
        <v>68</v>
      </c>
      <c r="AA6" s="13" t="s">
        <v>67</v>
      </c>
      <c r="AB6" s="13" t="s">
        <v>67</v>
      </c>
      <c r="AC6" s="13" t="s">
        <v>67</v>
      </c>
      <c r="AD6" s="13" t="s">
        <v>67</v>
      </c>
      <c r="AE6" s="13" t="s">
        <v>67</v>
      </c>
      <c r="AF6" s="13" t="s">
        <v>67</v>
      </c>
      <c r="AG6" s="81"/>
    </row>
    <row r="7" spans="1:35" s="1" customFormat="1" x14ac:dyDescent="0.2">
      <c r="A7" s="14" t="s">
        <v>4</v>
      </c>
      <c r="B7" s="48">
        <v>1883</v>
      </c>
      <c r="C7" s="49">
        <v>2226</v>
      </c>
      <c r="D7" s="49">
        <v>2454</v>
      </c>
      <c r="E7" s="49">
        <v>2112</v>
      </c>
      <c r="F7" s="49">
        <v>2055</v>
      </c>
      <c r="G7" s="49">
        <v>2130</v>
      </c>
      <c r="H7" s="49">
        <v>2074</v>
      </c>
      <c r="I7" s="49">
        <v>2187</v>
      </c>
      <c r="J7" s="49">
        <v>2549</v>
      </c>
      <c r="K7" s="49">
        <v>2531</v>
      </c>
      <c r="L7" s="49">
        <v>2720</v>
      </c>
      <c r="M7" s="49">
        <v>2358</v>
      </c>
      <c r="N7" s="49">
        <v>1864</v>
      </c>
      <c r="O7" s="49">
        <v>2397</v>
      </c>
      <c r="P7" s="49">
        <v>1883</v>
      </c>
      <c r="Q7" s="49">
        <v>2112</v>
      </c>
      <c r="R7" s="49">
        <v>2131</v>
      </c>
      <c r="S7" s="49">
        <v>2568</v>
      </c>
      <c r="T7" s="49">
        <v>2036</v>
      </c>
      <c r="U7" s="49">
        <v>2397</v>
      </c>
      <c r="V7" s="49">
        <v>2587</v>
      </c>
      <c r="W7" s="49">
        <v>2549</v>
      </c>
      <c r="X7" s="49">
        <v>2702</v>
      </c>
      <c r="Y7" s="49">
        <v>2187</v>
      </c>
      <c r="Z7" s="49">
        <v>2131</v>
      </c>
      <c r="AA7" s="49">
        <v>2207</v>
      </c>
      <c r="AB7" s="49">
        <v>2320</v>
      </c>
      <c r="AC7" s="49">
        <v>2340</v>
      </c>
      <c r="AD7" s="49">
        <v>2644</v>
      </c>
      <c r="AE7" s="49">
        <v>2302</v>
      </c>
      <c r="AF7" s="50"/>
      <c r="AG7" s="51">
        <f t="shared" ref="AG7:AG54" si="2">SUM(B7:AF7)</f>
        <v>68636</v>
      </c>
    </row>
    <row r="8" spans="1:35" s="1" customFormat="1" x14ac:dyDescent="0.2">
      <c r="A8" s="14" t="s">
        <v>5</v>
      </c>
      <c r="B8" s="52">
        <v>2150</v>
      </c>
      <c r="C8" s="53">
        <v>2149</v>
      </c>
      <c r="D8" s="53">
        <v>2492</v>
      </c>
      <c r="E8" s="53">
        <v>2149</v>
      </c>
      <c r="F8" s="53">
        <v>2073</v>
      </c>
      <c r="G8" s="53">
        <v>2207</v>
      </c>
      <c r="H8" s="53">
        <v>2226</v>
      </c>
      <c r="I8" s="53">
        <v>2359</v>
      </c>
      <c r="J8" s="53">
        <v>2625</v>
      </c>
      <c r="K8" s="53">
        <v>2568</v>
      </c>
      <c r="L8" s="53">
        <v>2588</v>
      </c>
      <c r="M8" s="53">
        <v>2473</v>
      </c>
      <c r="N8" s="53">
        <v>1979</v>
      </c>
      <c r="O8" s="53">
        <v>2397</v>
      </c>
      <c r="P8" s="53">
        <v>2112</v>
      </c>
      <c r="Q8" s="53">
        <v>2130</v>
      </c>
      <c r="R8" s="53">
        <v>2283</v>
      </c>
      <c r="S8" s="53">
        <v>2473</v>
      </c>
      <c r="T8" s="53">
        <v>1978</v>
      </c>
      <c r="U8" s="53">
        <v>2340</v>
      </c>
      <c r="V8" s="53">
        <v>2606</v>
      </c>
      <c r="W8" s="53">
        <v>2549</v>
      </c>
      <c r="X8" s="53">
        <v>2739</v>
      </c>
      <c r="Y8" s="53">
        <v>2264</v>
      </c>
      <c r="Z8" s="53">
        <v>2226</v>
      </c>
      <c r="AA8" s="53">
        <v>2283</v>
      </c>
      <c r="AB8" s="53">
        <v>2302</v>
      </c>
      <c r="AC8" s="53">
        <v>2434</v>
      </c>
      <c r="AD8" s="53">
        <v>2740</v>
      </c>
      <c r="AE8" s="53">
        <v>2301</v>
      </c>
      <c r="AF8" s="54"/>
      <c r="AG8" s="51">
        <f t="shared" si="2"/>
        <v>70195</v>
      </c>
    </row>
    <row r="9" spans="1:35" s="1" customFormat="1" x14ac:dyDescent="0.2">
      <c r="A9" s="22" t="s">
        <v>6</v>
      </c>
      <c r="B9" s="52">
        <v>2016</v>
      </c>
      <c r="C9" s="53">
        <v>2169</v>
      </c>
      <c r="D9" s="53">
        <v>2587</v>
      </c>
      <c r="E9" s="53">
        <v>2055</v>
      </c>
      <c r="F9" s="53">
        <v>2074</v>
      </c>
      <c r="G9" s="53">
        <v>2187</v>
      </c>
      <c r="H9" s="53">
        <v>2206</v>
      </c>
      <c r="I9" s="53">
        <v>2321</v>
      </c>
      <c r="J9" s="53">
        <v>2739</v>
      </c>
      <c r="K9" s="53">
        <v>2663</v>
      </c>
      <c r="L9" s="53">
        <v>2606</v>
      </c>
      <c r="M9" s="53">
        <v>2435</v>
      </c>
      <c r="N9" s="53">
        <v>2187</v>
      </c>
      <c r="O9" s="53">
        <v>2282</v>
      </c>
      <c r="P9" s="53">
        <v>2092</v>
      </c>
      <c r="Q9" s="53">
        <v>2264</v>
      </c>
      <c r="R9" s="53">
        <v>2282</v>
      </c>
      <c r="S9" s="53">
        <v>2416</v>
      </c>
      <c r="T9" s="53">
        <v>1902</v>
      </c>
      <c r="U9" s="53">
        <v>2302</v>
      </c>
      <c r="V9" s="53">
        <v>2530</v>
      </c>
      <c r="W9" s="53">
        <v>2549</v>
      </c>
      <c r="X9" s="53">
        <v>2663</v>
      </c>
      <c r="Y9" s="53">
        <v>2169</v>
      </c>
      <c r="Z9" s="53">
        <v>2225</v>
      </c>
      <c r="AA9" s="53">
        <v>2226</v>
      </c>
      <c r="AB9" s="53">
        <v>2264</v>
      </c>
      <c r="AC9" s="53">
        <v>2397</v>
      </c>
      <c r="AD9" s="53">
        <v>2796</v>
      </c>
      <c r="AE9" s="53">
        <v>2359</v>
      </c>
      <c r="AF9" s="54"/>
      <c r="AG9" s="51">
        <f t="shared" si="2"/>
        <v>69963</v>
      </c>
    </row>
    <row r="10" spans="1:35" s="1" customFormat="1" ht="14.25" customHeight="1" x14ac:dyDescent="0.2">
      <c r="A10" s="22" t="s">
        <v>7</v>
      </c>
      <c r="B10" s="52">
        <v>2131</v>
      </c>
      <c r="C10" s="53">
        <v>2073</v>
      </c>
      <c r="D10" s="53">
        <v>2188</v>
      </c>
      <c r="E10" s="53">
        <v>2244</v>
      </c>
      <c r="F10" s="53">
        <v>2187</v>
      </c>
      <c r="G10" s="53">
        <v>2283</v>
      </c>
      <c r="H10" s="53">
        <v>2226</v>
      </c>
      <c r="I10" s="53">
        <v>2416</v>
      </c>
      <c r="J10" s="53">
        <v>2721</v>
      </c>
      <c r="K10" s="53">
        <v>2644</v>
      </c>
      <c r="L10" s="53">
        <v>2606</v>
      </c>
      <c r="M10" s="53">
        <v>2454</v>
      </c>
      <c r="N10" s="53">
        <v>2207</v>
      </c>
      <c r="O10" s="53">
        <v>2359</v>
      </c>
      <c r="P10" s="53">
        <v>2150</v>
      </c>
      <c r="Q10" s="53">
        <v>2321</v>
      </c>
      <c r="R10" s="53">
        <v>2378</v>
      </c>
      <c r="S10" s="53">
        <v>2549</v>
      </c>
      <c r="T10" s="53">
        <v>1979</v>
      </c>
      <c r="U10" s="53">
        <v>2321</v>
      </c>
      <c r="V10" s="53">
        <v>2606</v>
      </c>
      <c r="W10" s="53">
        <v>2644</v>
      </c>
      <c r="X10" s="53">
        <v>2720</v>
      </c>
      <c r="Y10" s="53">
        <v>2302</v>
      </c>
      <c r="Z10" s="53">
        <v>2264</v>
      </c>
      <c r="AA10" s="53">
        <v>2320</v>
      </c>
      <c r="AB10" s="53">
        <v>2245</v>
      </c>
      <c r="AC10" s="53">
        <v>2378</v>
      </c>
      <c r="AD10" s="53">
        <v>2682</v>
      </c>
      <c r="AE10" s="53">
        <v>2340</v>
      </c>
      <c r="AF10" s="54"/>
      <c r="AG10" s="51">
        <f t="shared" si="2"/>
        <v>70938</v>
      </c>
    </row>
    <row r="11" spans="1:35" s="1" customFormat="1" ht="14.25" customHeight="1" x14ac:dyDescent="0.2">
      <c r="A11" s="22" t="s">
        <v>8</v>
      </c>
      <c r="B11" s="52">
        <v>1997</v>
      </c>
      <c r="C11" s="53">
        <v>2169</v>
      </c>
      <c r="D11" s="53">
        <v>2340</v>
      </c>
      <c r="E11" s="53">
        <v>2264</v>
      </c>
      <c r="F11" s="53">
        <v>2074</v>
      </c>
      <c r="G11" s="53">
        <v>2302</v>
      </c>
      <c r="H11" s="53">
        <v>2378</v>
      </c>
      <c r="I11" s="53">
        <v>2397</v>
      </c>
      <c r="J11" s="53">
        <v>2872</v>
      </c>
      <c r="K11" s="53">
        <v>2587</v>
      </c>
      <c r="L11" s="53">
        <v>2644</v>
      </c>
      <c r="M11" s="53">
        <v>2511</v>
      </c>
      <c r="N11" s="53">
        <v>2302</v>
      </c>
      <c r="O11" s="53">
        <v>2454</v>
      </c>
      <c r="P11" s="53">
        <v>2130</v>
      </c>
      <c r="Q11" s="53">
        <v>2245</v>
      </c>
      <c r="R11" s="53">
        <v>2283</v>
      </c>
      <c r="S11" s="53">
        <v>2587</v>
      </c>
      <c r="T11" s="53">
        <v>2054</v>
      </c>
      <c r="U11" s="53">
        <v>2435</v>
      </c>
      <c r="V11" s="53">
        <v>2645</v>
      </c>
      <c r="W11" s="53">
        <v>2606</v>
      </c>
      <c r="X11" s="53">
        <v>2740</v>
      </c>
      <c r="Y11" s="53">
        <v>2225</v>
      </c>
      <c r="Z11" s="53">
        <v>2302</v>
      </c>
      <c r="AA11" s="53">
        <v>2416</v>
      </c>
      <c r="AB11" s="53">
        <v>2435</v>
      </c>
      <c r="AC11" s="53">
        <v>2397</v>
      </c>
      <c r="AD11" s="53">
        <v>2739</v>
      </c>
      <c r="AE11" s="53">
        <v>2625</v>
      </c>
      <c r="AF11" s="54"/>
      <c r="AG11" s="51">
        <f t="shared" si="2"/>
        <v>72155</v>
      </c>
    </row>
    <row r="12" spans="1:35" s="1" customFormat="1" ht="14.25" customHeight="1" x14ac:dyDescent="0.2">
      <c r="A12" s="22" t="s">
        <v>9</v>
      </c>
      <c r="B12" s="52">
        <v>2055</v>
      </c>
      <c r="C12" s="53">
        <v>1921</v>
      </c>
      <c r="D12" s="53">
        <v>2188</v>
      </c>
      <c r="E12" s="53">
        <v>2340</v>
      </c>
      <c r="F12" s="53">
        <v>2187</v>
      </c>
      <c r="G12" s="53">
        <v>2302</v>
      </c>
      <c r="H12" s="53">
        <v>2321</v>
      </c>
      <c r="I12" s="53">
        <v>2530</v>
      </c>
      <c r="J12" s="53">
        <v>2625</v>
      </c>
      <c r="K12" s="53">
        <v>2587</v>
      </c>
      <c r="L12" s="53">
        <v>2625</v>
      </c>
      <c r="M12" s="53">
        <v>2283</v>
      </c>
      <c r="N12" s="53">
        <v>2359</v>
      </c>
      <c r="O12" s="53">
        <v>2511</v>
      </c>
      <c r="P12" s="53">
        <v>2188</v>
      </c>
      <c r="Q12" s="53">
        <v>2320</v>
      </c>
      <c r="R12" s="53">
        <v>2283</v>
      </c>
      <c r="S12" s="53">
        <v>2568</v>
      </c>
      <c r="T12" s="53">
        <v>2150</v>
      </c>
      <c r="U12" s="53">
        <v>2282</v>
      </c>
      <c r="V12" s="53">
        <v>2320</v>
      </c>
      <c r="W12" s="53">
        <v>2549</v>
      </c>
      <c r="X12" s="53">
        <v>2720</v>
      </c>
      <c r="Y12" s="53">
        <v>2378</v>
      </c>
      <c r="Z12" s="53">
        <v>2263</v>
      </c>
      <c r="AA12" s="53">
        <v>2321</v>
      </c>
      <c r="AB12" s="53">
        <v>2415</v>
      </c>
      <c r="AC12" s="53">
        <v>2473</v>
      </c>
      <c r="AD12" s="53">
        <v>2493</v>
      </c>
      <c r="AE12" s="53">
        <v>2473</v>
      </c>
      <c r="AF12" s="54"/>
      <c r="AG12" s="51">
        <f t="shared" si="2"/>
        <v>71030</v>
      </c>
    </row>
    <row r="13" spans="1:35" s="1" customFormat="1" ht="14.25" customHeight="1" x14ac:dyDescent="0.2">
      <c r="A13" s="22" t="s">
        <v>10</v>
      </c>
      <c r="B13" s="52">
        <v>1807</v>
      </c>
      <c r="C13" s="53">
        <v>1922</v>
      </c>
      <c r="D13" s="53">
        <v>2263</v>
      </c>
      <c r="E13" s="53">
        <v>1902</v>
      </c>
      <c r="F13" s="53">
        <v>2264</v>
      </c>
      <c r="G13" s="53">
        <v>2302</v>
      </c>
      <c r="H13" s="53">
        <v>2320</v>
      </c>
      <c r="I13" s="53">
        <v>2492</v>
      </c>
      <c r="J13" s="53">
        <v>2492</v>
      </c>
      <c r="K13" s="53">
        <v>2606</v>
      </c>
      <c r="L13" s="53">
        <v>2530</v>
      </c>
      <c r="M13" s="53">
        <v>2207</v>
      </c>
      <c r="N13" s="53">
        <v>2378</v>
      </c>
      <c r="O13" s="53">
        <v>2587</v>
      </c>
      <c r="P13" s="53">
        <v>2264</v>
      </c>
      <c r="Q13" s="53">
        <v>2340</v>
      </c>
      <c r="R13" s="53">
        <v>2149</v>
      </c>
      <c r="S13" s="53">
        <v>2607</v>
      </c>
      <c r="T13" s="53">
        <v>2035</v>
      </c>
      <c r="U13" s="53">
        <v>2435</v>
      </c>
      <c r="V13" s="53">
        <v>2397</v>
      </c>
      <c r="W13" s="53">
        <v>2645</v>
      </c>
      <c r="X13" s="53">
        <v>2663</v>
      </c>
      <c r="Y13" s="53">
        <v>2378</v>
      </c>
      <c r="Z13" s="53">
        <v>2302</v>
      </c>
      <c r="AA13" s="53">
        <v>2435</v>
      </c>
      <c r="AB13" s="53">
        <v>2416</v>
      </c>
      <c r="AC13" s="53">
        <v>2530</v>
      </c>
      <c r="AD13" s="53">
        <v>2434</v>
      </c>
      <c r="AE13" s="53">
        <v>2549</v>
      </c>
      <c r="AF13" s="54"/>
      <c r="AG13" s="51">
        <f t="shared" si="2"/>
        <v>70651</v>
      </c>
    </row>
    <row r="14" spans="1:35" s="1" customFormat="1" ht="14.25" customHeight="1" x14ac:dyDescent="0.2">
      <c r="A14" s="22" t="s">
        <v>11</v>
      </c>
      <c r="B14" s="52">
        <v>1921</v>
      </c>
      <c r="C14" s="53">
        <v>1959</v>
      </c>
      <c r="D14" s="53">
        <v>2321</v>
      </c>
      <c r="E14" s="53">
        <v>2169</v>
      </c>
      <c r="F14" s="53">
        <v>2226</v>
      </c>
      <c r="G14" s="53">
        <v>2301</v>
      </c>
      <c r="H14" s="53">
        <v>2359</v>
      </c>
      <c r="I14" s="53">
        <v>2511</v>
      </c>
      <c r="J14" s="53">
        <v>2930</v>
      </c>
      <c r="K14" s="53">
        <v>2664</v>
      </c>
      <c r="L14" s="53">
        <v>2568</v>
      </c>
      <c r="M14" s="53">
        <v>2188</v>
      </c>
      <c r="N14" s="53">
        <v>2416</v>
      </c>
      <c r="O14" s="53">
        <v>2549</v>
      </c>
      <c r="P14" s="53">
        <v>2301</v>
      </c>
      <c r="Q14" s="53">
        <v>2340</v>
      </c>
      <c r="R14" s="53">
        <v>2302</v>
      </c>
      <c r="S14" s="53">
        <v>2606</v>
      </c>
      <c r="T14" s="53">
        <v>2093</v>
      </c>
      <c r="U14" s="53">
        <v>2549</v>
      </c>
      <c r="V14" s="53">
        <v>2245</v>
      </c>
      <c r="W14" s="53">
        <v>2339</v>
      </c>
      <c r="X14" s="53">
        <v>2778</v>
      </c>
      <c r="Y14" s="53">
        <v>2416</v>
      </c>
      <c r="Z14" s="53">
        <v>2473</v>
      </c>
      <c r="AA14" s="53">
        <v>2226</v>
      </c>
      <c r="AB14" s="53">
        <v>2511</v>
      </c>
      <c r="AC14" s="53">
        <v>2473</v>
      </c>
      <c r="AD14" s="53">
        <v>2454</v>
      </c>
      <c r="AE14" s="53">
        <v>2511</v>
      </c>
      <c r="AF14" s="54"/>
      <c r="AG14" s="51">
        <f t="shared" si="2"/>
        <v>71699</v>
      </c>
    </row>
    <row r="15" spans="1:35" s="1" customFormat="1" ht="14.25" customHeight="1" x14ac:dyDescent="0.2">
      <c r="A15" s="22" t="s">
        <v>12</v>
      </c>
      <c r="B15" s="52">
        <v>1922</v>
      </c>
      <c r="C15" s="53">
        <v>1997</v>
      </c>
      <c r="D15" s="53">
        <v>2302</v>
      </c>
      <c r="E15" s="53">
        <v>1541</v>
      </c>
      <c r="F15" s="53">
        <v>2549</v>
      </c>
      <c r="G15" s="53">
        <v>2359</v>
      </c>
      <c r="H15" s="53">
        <v>2378</v>
      </c>
      <c r="I15" s="53">
        <v>2416</v>
      </c>
      <c r="J15" s="53">
        <v>2834</v>
      </c>
      <c r="K15" s="53">
        <v>2720</v>
      </c>
      <c r="L15" s="53">
        <v>2568</v>
      </c>
      <c r="M15" s="53">
        <v>2530</v>
      </c>
      <c r="N15" s="53">
        <v>2358</v>
      </c>
      <c r="O15" s="53">
        <v>2511</v>
      </c>
      <c r="P15" s="53">
        <v>2264</v>
      </c>
      <c r="Q15" s="53">
        <v>2378</v>
      </c>
      <c r="R15" s="53">
        <v>2302</v>
      </c>
      <c r="S15" s="53">
        <v>2682</v>
      </c>
      <c r="T15" s="53">
        <v>2111</v>
      </c>
      <c r="U15" s="53">
        <v>2530</v>
      </c>
      <c r="V15" s="53">
        <v>2188</v>
      </c>
      <c r="W15" s="53">
        <v>2340</v>
      </c>
      <c r="X15" s="53">
        <v>2739</v>
      </c>
      <c r="Y15" s="53">
        <v>2492</v>
      </c>
      <c r="Z15" s="53">
        <v>2321</v>
      </c>
      <c r="AA15" s="53">
        <v>2168</v>
      </c>
      <c r="AB15" s="53">
        <v>2492</v>
      </c>
      <c r="AC15" s="53">
        <v>2530</v>
      </c>
      <c r="AD15" s="53">
        <v>2473</v>
      </c>
      <c r="AE15" s="53">
        <v>2606</v>
      </c>
      <c r="AF15" s="54"/>
      <c r="AG15" s="51">
        <f t="shared" si="2"/>
        <v>71601</v>
      </c>
    </row>
    <row r="16" spans="1:35" s="1" customFormat="1" ht="14.25" customHeight="1" x14ac:dyDescent="0.2">
      <c r="A16" s="22" t="s">
        <v>13</v>
      </c>
      <c r="B16" s="52">
        <v>1902</v>
      </c>
      <c r="C16" s="53">
        <v>2131</v>
      </c>
      <c r="D16" s="53">
        <v>2378</v>
      </c>
      <c r="E16" s="53">
        <v>2302</v>
      </c>
      <c r="F16" s="53">
        <v>2530</v>
      </c>
      <c r="G16" s="53">
        <v>2454</v>
      </c>
      <c r="H16" s="53">
        <v>2283</v>
      </c>
      <c r="I16" s="53">
        <v>2530</v>
      </c>
      <c r="J16" s="53">
        <v>2645</v>
      </c>
      <c r="K16" s="53">
        <v>2910</v>
      </c>
      <c r="L16" s="53">
        <v>2873</v>
      </c>
      <c r="M16" s="53">
        <v>2530</v>
      </c>
      <c r="N16" s="53">
        <v>2359</v>
      </c>
      <c r="O16" s="53">
        <v>2435</v>
      </c>
      <c r="P16" s="53">
        <v>2378</v>
      </c>
      <c r="Q16" s="53">
        <v>2416</v>
      </c>
      <c r="R16" s="53">
        <v>2340</v>
      </c>
      <c r="S16" s="53">
        <v>2796</v>
      </c>
      <c r="T16" s="53">
        <v>2169</v>
      </c>
      <c r="U16" s="53">
        <v>2454</v>
      </c>
      <c r="V16" s="53">
        <v>2339</v>
      </c>
      <c r="W16" s="53">
        <v>2549</v>
      </c>
      <c r="X16" s="53">
        <v>2777</v>
      </c>
      <c r="Y16" s="53">
        <v>2378</v>
      </c>
      <c r="Z16" s="53">
        <v>2416</v>
      </c>
      <c r="AA16" s="53">
        <v>2378</v>
      </c>
      <c r="AB16" s="53">
        <v>2645</v>
      </c>
      <c r="AC16" s="53">
        <v>2435</v>
      </c>
      <c r="AD16" s="53">
        <v>2511</v>
      </c>
      <c r="AE16" s="53">
        <v>2550</v>
      </c>
      <c r="AF16" s="54"/>
      <c r="AG16" s="51">
        <f t="shared" si="2"/>
        <v>73793</v>
      </c>
    </row>
    <row r="17" spans="1:33" s="1" customFormat="1" ht="14.25" customHeight="1" x14ac:dyDescent="0.2">
      <c r="A17" s="22" t="s">
        <v>14</v>
      </c>
      <c r="B17" s="52">
        <v>1921</v>
      </c>
      <c r="C17" s="53">
        <v>2035</v>
      </c>
      <c r="D17" s="53">
        <v>2473</v>
      </c>
      <c r="E17" s="53">
        <v>2168</v>
      </c>
      <c r="F17" s="53">
        <v>2492</v>
      </c>
      <c r="G17" s="53">
        <v>2245</v>
      </c>
      <c r="H17" s="53">
        <v>2169</v>
      </c>
      <c r="I17" s="53">
        <v>2302</v>
      </c>
      <c r="J17" s="53">
        <v>2568</v>
      </c>
      <c r="K17" s="53">
        <v>3215</v>
      </c>
      <c r="L17" s="53">
        <v>2872</v>
      </c>
      <c r="M17" s="53">
        <v>2416</v>
      </c>
      <c r="N17" s="53">
        <v>2321</v>
      </c>
      <c r="O17" s="53">
        <v>2264</v>
      </c>
      <c r="P17" s="53">
        <v>2283</v>
      </c>
      <c r="Q17" s="53">
        <v>2245</v>
      </c>
      <c r="R17" s="53">
        <v>2244</v>
      </c>
      <c r="S17" s="53">
        <v>2530</v>
      </c>
      <c r="T17" s="53">
        <v>2035</v>
      </c>
      <c r="U17" s="53">
        <v>2245</v>
      </c>
      <c r="V17" s="53">
        <v>2150</v>
      </c>
      <c r="W17" s="53">
        <v>2264</v>
      </c>
      <c r="X17" s="53">
        <v>2644</v>
      </c>
      <c r="Y17" s="53">
        <v>2206</v>
      </c>
      <c r="Z17" s="53">
        <v>2359</v>
      </c>
      <c r="AA17" s="53">
        <v>2321</v>
      </c>
      <c r="AB17" s="53">
        <v>2435</v>
      </c>
      <c r="AC17" s="53">
        <v>2416</v>
      </c>
      <c r="AD17" s="53">
        <v>2435</v>
      </c>
      <c r="AE17" s="53">
        <v>2453</v>
      </c>
      <c r="AF17" s="54"/>
      <c r="AG17" s="51">
        <f t="shared" si="2"/>
        <v>70726</v>
      </c>
    </row>
    <row r="18" spans="1:33" s="1" customFormat="1" ht="14.25" customHeight="1" x14ac:dyDescent="0.2">
      <c r="A18" s="22" t="s">
        <v>15</v>
      </c>
      <c r="B18" s="52">
        <v>1903</v>
      </c>
      <c r="C18" s="53">
        <v>2017</v>
      </c>
      <c r="D18" s="53">
        <v>2625</v>
      </c>
      <c r="E18" s="53">
        <v>1845</v>
      </c>
      <c r="F18" s="53">
        <v>2359</v>
      </c>
      <c r="G18" s="53">
        <v>2283</v>
      </c>
      <c r="H18" s="53">
        <v>2149</v>
      </c>
      <c r="I18" s="53">
        <v>2168</v>
      </c>
      <c r="J18" s="53">
        <v>2111</v>
      </c>
      <c r="K18" s="53">
        <v>3158</v>
      </c>
      <c r="L18" s="53">
        <v>2588</v>
      </c>
      <c r="M18" s="53">
        <v>2434</v>
      </c>
      <c r="N18" s="53">
        <v>2226</v>
      </c>
      <c r="O18" s="53">
        <v>2226</v>
      </c>
      <c r="P18" s="53">
        <v>2225</v>
      </c>
      <c r="Q18" s="53">
        <v>2054</v>
      </c>
      <c r="R18" s="53">
        <v>2321</v>
      </c>
      <c r="S18" s="53">
        <v>2588</v>
      </c>
      <c r="T18" s="53">
        <v>1998</v>
      </c>
      <c r="U18" s="53">
        <v>1902</v>
      </c>
      <c r="V18" s="53">
        <v>2112</v>
      </c>
      <c r="W18" s="53">
        <v>2169</v>
      </c>
      <c r="X18" s="53">
        <v>2550</v>
      </c>
      <c r="Y18" s="53">
        <v>2245</v>
      </c>
      <c r="Z18" s="53">
        <v>2187</v>
      </c>
      <c r="AA18" s="53">
        <v>2188</v>
      </c>
      <c r="AB18" s="53">
        <v>2397</v>
      </c>
      <c r="AC18" s="53">
        <v>2283</v>
      </c>
      <c r="AD18" s="53">
        <v>2302</v>
      </c>
      <c r="AE18" s="53">
        <v>2264</v>
      </c>
      <c r="AF18" s="54"/>
      <c r="AG18" s="51">
        <f t="shared" si="2"/>
        <v>67877</v>
      </c>
    </row>
    <row r="19" spans="1:33" s="1" customFormat="1" ht="14.25" customHeight="1" x14ac:dyDescent="0.2">
      <c r="A19" s="22" t="s">
        <v>16</v>
      </c>
      <c r="B19" s="52">
        <v>1845</v>
      </c>
      <c r="C19" s="53">
        <v>1826</v>
      </c>
      <c r="D19" s="53">
        <v>2568</v>
      </c>
      <c r="E19" s="53">
        <v>2036</v>
      </c>
      <c r="F19" s="53">
        <v>2359</v>
      </c>
      <c r="G19" s="53">
        <v>2320</v>
      </c>
      <c r="H19" s="53">
        <v>2207</v>
      </c>
      <c r="I19" s="53">
        <v>2378</v>
      </c>
      <c r="J19" s="53">
        <v>2036</v>
      </c>
      <c r="K19" s="53">
        <v>3177</v>
      </c>
      <c r="L19" s="53">
        <v>2434</v>
      </c>
      <c r="M19" s="53">
        <v>2302</v>
      </c>
      <c r="N19" s="53">
        <v>2302</v>
      </c>
      <c r="O19" s="53">
        <v>2340</v>
      </c>
      <c r="P19" s="53">
        <v>2397</v>
      </c>
      <c r="Q19" s="53">
        <v>2150</v>
      </c>
      <c r="R19" s="53">
        <v>2283</v>
      </c>
      <c r="S19" s="53">
        <v>2435</v>
      </c>
      <c r="T19" s="53">
        <v>2149</v>
      </c>
      <c r="U19" s="53">
        <v>1846</v>
      </c>
      <c r="V19" s="53">
        <v>2149</v>
      </c>
      <c r="W19" s="53">
        <v>2187</v>
      </c>
      <c r="X19" s="53">
        <v>2530</v>
      </c>
      <c r="Y19" s="53">
        <v>1864</v>
      </c>
      <c r="Z19" s="53">
        <v>1636</v>
      </c>
      <c r="AA19" s="53">
        <v>2168</v>
      </c>
      <c r="AB19" s="53">
        <v>2282</v>
      </c>
      <c r="AC19" s="53">
        <v>2340</v>
      </c>
      <c r="AD19" s="53">
        <v>2473</v>
      </c>
      <c r="AE19" s="53">
        <v>2416</v>
      </c>
      <c r="AF19" s="54"/>
      <c r="AG19" s="51">
        <f t="shared" si="2"/>
        <v>67435</v>
      </c>
    </row>
    <row r="20" spans="1:33" s="1" customFormat="1" ht="14.25" customHeight="1" x14ac:dyDescent="0.2">
      <c r="A20" s="22" t="s">
        <v>17</v>
      </c>
      <c r="B20" s="52">
        <v>1883</v>
      </c>
      <c r="C20" s="53">
        <v>2016</v>
      </c>
      <c r="D20" s="53">
        <v>2492</v>
      </c>
      <c r="E20" s="53">
        <v>1712</v>
      </c>
      <c r="F20" s="53">
        <v>2054</v>
      </c>
      <c r="G20" s="53">
        <v>2283</v>
      </c>
      <c r="H20" s="53">
        <v>1940</v>
      </c>
      <c r="I20" s="53">
        <v>2416</v>
      </c>
      <c r="J20" s="53">
        <v>2263</v>
      </c>
      <c r="K20" s="53">
        <v>3253</v>
      </c>
      <c r="L20" s="53">
        <v>2911</v>
      </c>
      <c r="M20" s="53">
        <v>2283</v>
      </c>
      <c r="N20" s="53">
        <v>2377</v>
      </c>
      <c r="O20" s="53">
        <v>2263</v>
      </c>
      <c r="P20" s="53">
        <v>2473</v>
      </c>
      <c r="Q20" s="53">
        <v>1997</v>
      </c>
      <c r="R20" s="53">
        <v>2302</v>
      </c>
      <c r="S20" s="53">
        <v>2549</v>
      </c>
      <c r="T20" s="53">
        <v>2093</v>
      </c>
      <c r="U20" s="53">
        <v>2073</v>
      </c>
      <c r="V20" s="53">
        <v>2093</v>
      </c>
      <c r="W20" s="53">
        <v>2150</v>
      </c>
      <c r="X20" s="53">
        <v>2663</v>
      </c>
      <c r="Y20" s="53">
        <v>1865</v>
      </c>
      <c r="Z20" s="53">
        <v>1979</v>
      </c>
      <c r="AA20" s="53">
        <v>2283</v>
      </c>
      <c r="AB20" s="53">
        <v>2435</v>
      </c>
      <c r="AC20" s="53">
        <v>2416</v>
      </c>
      <c r="AD20" s="53">
        <v>2492</v>
      </c>
      <c r="AE20" s="53">
        <v>2321</v>
      </c>
      <c r="AF20" s="54"/>
      <c r="AG20" s="51">
        <f t="shared" si="2"/>
        <v>68330</v>
      </c>
    </row>
    <row r="21" spans="1:33" s="1" customFormat="1" ht="14.25" customHeight="1" x14ac:dyDescent="0.2">
      <c r="A21" s="22" t="s">
        <v>18</v>
      </c>
      <c r="B21" s="52">
        <v>1940</v>
      </c>
      <c r="C21" s="53">
        <v>2188</v>
      </c>
      <c r="D21" s="53">
        <v>2245</v>
      </c>
      <c r="E21" s="53">
        <v>2016</v>
      </c>
      <c r="F21" s="53">
        <v>1883</v>
      </c>
      <c r="G21" s="53">
        <v>2188</v>
      </c>
      <c r="H21" s="53">
        <v>2245</v>
      </c>
      <c r="I21" s="53">
        <v>2207</v>
      </c>
      <c r="J21" s="53">
        <v>2226</v>
      </c>
      <c r="K21" s="53">
        <v>2987</v>
      </c>
      <c r="L21" s="53">
        <v>2892</v>
      </c>
      <c r="M21" s="53">
        <v>2245</v>
      </c>
      <c r="N21" s="53">
        <v>2207</v>
      </c>
      <c r="O21" s="53">
        <v>2226</v>
      </c>
      <c r="P21" s="53">
        <v>2492</v>
      </c>
      <c r="Q21" s="53">
        <v>1864</v>
      </c>
      <c r="R21" s="53">
        <v>2378</v>
      </c>
      <c r="S21" s="53">
        <v>2492</v>
      </c>
      <c r="T21" s="53">
        <v>1921</v>
      </c>
      <c r="U21" s="53">
        <v>1902</v>
      </c>
      <c r="V21" s="53">
        <v>2168</v>
      </c>
      <c r="W21" s="53">
        <v>2207</v>
      </c>
      <c r="X21" s="53">
        <v>2701</v>
      </c>
      <c r="Y21" s="53">
        <v>1826</v>
      </c>
      <c r="Z21" s="53">
        <v>2073</v>
      </c>
      <c r="AA21" s="53">
        <v>2302</v>
      </c>
      <c r="AB21" s="53">
        <v>2473</v>
      </c>
      <c r="AC21" s="53">
        <v>2358</v>
      </c>
      <c r="AD21" s="53">
        <v>2511</v>
      </c>
      <c r="AE21" s="53">
        <v>2416</v>
      </c>
      <c r="AF21" s="54"/>
      <c r="AG21" s="51">
        <f t="shared" si="2"/>
        <v>67779</v>
      </c>
    </row>
    <row r="22" spans="1:33" s="1" customFormat="1" ht="14.25" customHeight="1" x14ac:dyDescent="0.2">
      <c r="A22" s="22" t="s">
        <v>19</v>
      </c>
      <c r="B22" s="52">
        <v>2150</v>
      </c>
      <c r="C22" s="53">
        <v>1807</v>
      </c>
      <c r="D22" s="53">
        <v>2111</v>
      </c>
      <c r="E22" s="53">
        <v>1674</v>
      </c>
      <c r="F22" s="53">
        <v>2017</v>
      </c>
      <c r="G22" s="53">
        <v>2188</v>
      </c>
      <c r="H22" s="53">
        <v>2302</v>
      </c>
      <c r="I22" s="53">
        <v>2320</v>
      </c>
      <c r="J22" s="53">
        <v>1959</v>
      </c>
      <c r="K22" s="53">
        <v>2948</v>
      </c>
      <c r="L22" s="53">
        <v>2853</v>
      </c>
      <c r="M22" s="53">
        <v>2168</v>
      </c>
      <c r="N22" s="53">
        <v>2169</v>
      </c>
      <c r="O22" s="53">
        <v>2473</v>
      </c>
      <c r="P22" s="53">
        <v>2454</v>
      </c>
      <c r="Q22" s="53">
        <v>1865</v>
      </c>
      <c r="R22" s="53">
        <v>2187</v>
      </c>
      <c r="S22" s="53">
        <v>2549</v>
      </c>
      <c r="T22" s="53">
        <v>2036</v>
      </c>
      <c r="U22" s="53">
        <v>1903</v>
      </c>
      <c r="V22" s="53">
        <v>2074</v>
      </c>
      <c r="W22" s="53">
        <v>2206</v>
      </c>
      <c r="X22" s="53">
        <v>2682</v>
      </c>
      <c r="Y22" s="53">
        <v>1788</v>
      </c>
      <c r="Z22" s="53">
        <v>1960</v>
      </c>
      <c r="AA22" s="53">
        <v>1921</v>
      </c>
      <c r="AB22" s="53">
        <v>2454</v>
      </c>
      <c r="AC22" s="53">
        <v>2340</v>
      </c>
      <c r="AD22" s="53">
        <v>2416</v>
      </c>
      <c r="AE22" s="53">
        <v>2378</v>
      </c>
      <c r="AF22" s="54"/>
      <c r="AG22" s="51">
        <f t="shared" si="2"/>
        <v>66352</v>
      </c>
    </row>
    <row r="23" spans="1:33" s="1" customFormat="1" ht="14.25" customHeight="1" x14ac:dyDescent="0.2">
      <c r="A23" s="22" t="s">
        <v>20</v>
      </c>
      <c r="B23" s="52">
        <v>2073</v>
      </c>
      <c r="C23" s="53">
        <v>1674</v>
      </c>
      <c r="D23" s="53">
        <v>2283</v>
      </c>
      <c r="E23" s="53">
        <v>1751</v>
      </c>
      <c r="F23" s="53">
        <v>1845</v>
      </c>
      <c r="G23" s="53">
        <v>2225</v>
      </c>
      <c r="H23" s="53">
        <v>2206</v>
      </c>
      <c r="I23" s="53">
        <v>2150</v>
      </c>
      <c r="J23" s="53">
        <v>1960</v>
      </c>
      <c r="K23" s="53">
        <v>2739</v>
      </c>
      <c r="L23" s="53">
        <v>2663</v>
      </c>
      <c r="M23" s="53">
        <v>2074</v>
      </c>
      <c r="N23" s="53">
        <v>2073</v>
      </c>
      <c r="O23" s="53">
        <v>2150</v>
      </c>
      <c r="P23" s="53">
        <v>2359</v>
      </c>
      <c r="Q23" s="53">
        <v>1864</v>
      </c>
      <c r="R23" s="53">
        <v>2112</v>
      </c>
      <c r="S23" s="53">
        <v>2378</v>
      </c>
      <c r="T23" s="53">
        <v>1807</v>
      </c>
      <c r="U23" s="53">
        <v>1864</v>
      </c>
      <c r="V23" s="53">
        <v>2092</v>
      </c>
      <c r="W23" s="53">
        <v>2169</v>
      </c>
      <c r="X23" s="53">
        <v>2568</v>
      </c>
      <c r="Y23" s="53">
        <v>1769</v>
      </c>
      <c r="Z23" s="53">
        <v>1940</v>
      </c>
      <c r="AA23" s="53">
        <v>1807</v>
      </c>
      <c r="AB23" s="53">
        <v>2378</v>
      </c>
      <c r="AC23" s="53">
        <v>2283</v>
      </c>
      <c r="AD23" s="53">
        <v>2245</v>
      </c>
      <c r="AE23" s="53">
        <v>2321</v>
      </c>
      <c r="AF23" s="54"/>
      <c r="AG23" s="51">
        <f t="shared" si="2"/>
        <v>63822</v>
      </c>
    </row>
    <row r="24" spans="1:33" s="1" customFormat="1" ht="14.25" customHeight="1" x14ac:dyDescent="0.2">
      <c r="A24" s="22" t="s">
        <v>21</v>
      </c>
      <c r="B24" s="52">
        <v>1922</v>
      </c>
      <c r="C24" s="53">
        <v>1313</v>
      </c>
      <c r="D24" s="53">
        <v>2017</v>
      </c>
      <c r="E24" s="53">
        <v>2035</v>
      </c>
      <c r="F24" s="53">
        <v>1769</v>
      </c>
      <c r="G24" s="53">
        <v>2055</v>
      </c>
      <c r="H24" s="53">
        <v>2036</v>
      </c>
      <c r="I24" s="53">
        <v>1864</v>
      </c>
      <c r="J24" s="53">
        <v>1636</v>
      </c>
      <c r="K24" s="53">
        <v>2550</v>
      </c>
      <c r="L24" s="53">
        <v>2378</v>
      </c>
      <c r="M24" s="53">
        <v>1712</v>
      </c>
      <c r="N24" s="53">
        <v>1807</v>
      </c>
      <c r="O24" s="53">
        <v>2073</v>
      </c>
      <c r="P24" s="53">
        <v>2017</v>
      </c>
      <c r="Q24" s="53">
        <v>1750</v>
      </c>
      <c r="R24" s="53">
        <v>1959</v>
      </c>
      <c r="S24" s="53">
        <v>2377</v>
      </c>
      <c r="T24" s="53">
        <v>1617</v>
      </c>
      <c r="U24" s="53">
        <v>1598</v>
      </c>
      <c r="V24" s="53">
        <v>1808</v>
      </c>
      <c r="W24" s="53">
        <v>1883</v>
      </c>
      <c r="X24" s="53">
        <v>2359</v>
      </c>
      <c r="Y24" s="53">
        <v>1541</v>
      </c>
      <c r="Z24" s="53">
        <v>1959</v>
      </c>
      <c r="AA24" s="53">
        <v>1693</v>
      </c>
      <c r="AB24" s="53">
        <v>2283</v>
      </c>
      <c r="AC24" s="53">
        <v>2131</v>
      </c>
      <c r="AD24" s="53">
        <v>2092</v>
      </c>
      <c r="AE24" s="53">
        <v>2263</v>
      </c>
      <c r="AF24" s="54"/>
      <c r="AG24" s="51">
        <f t="shared" si="2"/>
        <v>58497</v>
      </c>
    </row>
    <row r="25" spans="1:33" s="1" customFormat="1" ht="14.25" customHeight="1" x14ac:dyDescent="0.2">
      <c r="A25" s="22" t="s">
        <v>22</v>
      </c>
      <c r="B25" s="52">
        <v>1674</v>
      </c>
      <c r="C25" s="53">
        <v>1408</v>
      </c>
      <c r="D25" s="53">
        <v>1845</v>
      </c>
      <c r="E25" s="53">
        <v>2169</v>
      </c>
      <c r="F25" s="53">
        <v>1503</v>
      </c>
      <c r="G25" s="53">
        <v>2149</v>
      </c>
      <c r="H25" s="53">
        <v>1712</v>
      </c>
      <c r="I25" s="53">
        <v>1712</v>
      </c>
      <c r="J25" s="53">
        <v>1636</v>
      </c>
      <c r="K25" s="53">
        <v>2511</v>
      </c>
      <c r="L25" s="53">
        <v>2150</v>
      </c>
      <c r="M25" s="53">
        <v>1503</v>
      </c>
      <c r="N25" s="53">
        <v>1903</v>
      </c>
      <c r="O25" s="53">
        <v>1864</v>
      </c>
      <c r="P25" s="53">
        <v>1940</v>
      </c>
      <c r="Q25" s="53">
        <v>1598</v>
      </c>
      <c r="R25" s="53">
        <v>1998</v>
      </c>
      <c r="S25" s="53">
        <v>2226</v>
      </c>
      <c r="T25" s="53">
        <v>1465</v>
      </c>
      <c r="U25" s="53">
        <v>1503</v>
      </c>
      <c r="V25" s="53">
        <v>1693</v>
      </c>
      <c r="W25" s="53">
        <v>1959</v>
      </c>
      <c r="X25" s="53">
        <v>2112</v>
      </c>
      <c r="Y25" s="53">
        <v>1446</v>
      </c>
      <c r="Z25" s="53">
        <v>1922</v>
      </c>
      <c r="AA25" s="53">
        <v>1465</v>
      </c>
      <c r="AB25" s="53">
        <v>2054</v>
      </c>
      <c r="AC25" s="53">
        <v>2054</v>
      </c>
      <c r="AD25" s="53">
        <v>1846</v>
      </c>
      <c r="AE25" s="53">
        <v>1884</v>
      </c>
      <c r="AF25" s="54"/>
      <c r="AG25" s="51">
        <f t="shared" si="2"/>
        <v>54904</v>
      </c>
    </row>
    <row r="26" spans="1:33" s="1" customFormat="1" ht="14.25" customHeight="1" x14ac:dyDescent="0.2">
      <c r="A26" s="22" t="s">
        <v>23</v>
      </c>
      <c r="B26" s="52">
        <v>1750</v>
      </c>
      <c r="C26" s="53">
        <v>1084</v>
      </c>
      <c r="D26" s="53">
        <v>1902</v>
      </c>
      <c r="E26" s="53">
        <v>2378</v>
      </c>
      <c r="F26" s="53">
        <v>1598</v>
      </c>
      <c r="G26" s="53">
        <v>2055</v>
      </c>
      <c r="H26" s="53">
        <v>1655</v>
      </c>
      <c r="I26" s="53">
        <v>1846</v>
      </c>
      <c r="J26" s="53">
        <v>1579</v>
      </c>
      <c r="K26" s="53">
        <v>2320</v>
      </c>
      <c r="L26" s="53">
        <v>2016</v>
      </c>
      <c r="M26" s="53">
        <v>1522</v>
      </c>
      <c r="N26" s="53">
        <v>1807</v>
      </c>
      <c r="O26" s="53">
        <v>1789</v>
      </c>
      <c r="P26" s="53">
        <v>1788</v>
      </c>
      <c r="Q26" s="53">
        <v>1655</v>
      </c>
      <c r="R26" s="53">
        <v>1997</v>
      </c>
      <c r="S26" s="53">
        <v>1959</v>
      </c>
      <c r="T26" s="53">
        <v>1407</v>
      </c>
      <c r="U26" s="53">
        <v>1579</v>
      </c>
      <c r="V26" s="53">
        <v>1445</v>
      </c>
      <c r="W26" s="53">
        <v>1903</v>
      </c>
      <c r="X26" s="53">
        <v>1902</v>
      </c>
      <c r="Y26" s="53">
        <v>1369</v>
      </c>
      <c r="Z26" s="53">
        <v>1769</v>
      </c>
      <c r="AA26" s="53">
        <v>1351</v>
      </c>
      <c r="AB26" s="53">
        <v>1903</v>
      </c>
      <c r="AC26" s="53">
        <v>2226</v>
      </c>
      <c r="AD26" s="53">
        <v>1845</v>
      </c>
      <c r="AE26" s="53">
        <v>1921</v>
      </c>
      <c r="AF26" s="54"/>
      <c r="AG26" s="51">
        <f t="shared" si="2"/>
        <v>53320</v>
      </c>
    </row>
    <row r="27" spans="1:33" s="1" customFormat="1" ht="14.25" customHeight="1" x14ac:dyDescent="0.2">
      <c r="A27" s="22" t="s">
        <v>24</v>
      </c>
      <c r="B27" s="52">
        <v>1617</v>
      </c>
      <c r="C27" s="53">
        <v>1332</v>
      </c>
      <c r="D27" s="53">
        <v>1826</v>
      </c>
      <c r="E27" s="53">
        <v>2434</v>
      </c>
      <c r="F27" s="53">
        <v>1560</v>
      </c>
      <c r="G27" s="53">
        <v>1997</v>
      </c>
      <c r="H27" s="53">
        <v>1655</v>
      </c>
      <c r="I27" s="53">
        <v>1769</v>
      </c>
      <c r="J27" s="53">
        <v>1293</v>
      </c>
      <c r="K27" s="53">
        <v>2378</v>
      </c>
      <c r="L27" s="53">
        <v>2150</v>
      </c>
      <c r="M27" s="53">
        <v>1598</v>
      </c>
      <c r="N27" s="53">
        <v>1826</v>
      </c>
      <c r="O27" s="53">
        <v>1940</v>
      </c>
      <c r="P27" s="53">
        <v>1788</v>
      </c>
      <c r="Q27" s="53">
        <v>1788</v>
      </c>
      <c r="R27" s="53">
        <v>1864</v>
      </c>
      <c r="S27" s="53">
        <v>2283</v>
      </c>
      <c r="T27" s="53">
        <v>1846</v>
      </c>
      <c r="U27" s="53">
        <v>1598</v>
      </c>
      <c r="V27" s="53">
        <v>1560</v>
      </c>
      <c r="W27" s="53">
        <v>1845</v>
      </c>
      <c r="X27" s="53">
        <v>1883</v>
      </c>
      <c r="Y27" s="53">
        <v>1370</v>
      </c>
      <c r="Z27" s="53">
        <v>2149</v>
      </c>
      <c r="AA27" s="53">
        <v>1255</v>
      </c>
      <c r="AB27" s="53">
        <v>1902</v>
      </c>
      <c r="AC27" s="53">
        <v>2168</v>
      </c>
      <c r="AD27" s="53">
        <v>1617</v>
      </c>
      <c r="AE27" s="53">
        <v>1845</v>
      </c>
      <c r="AF27" s="54"/>
      <c r="AG27" s="51">
        <f t="shared" si="2"/>
        <v>54136</v>
      </c>
    </row>
    <row r="28" spans="1:33" s="1" customFormat="1" ht="14.25" customHeight="1" x14ac:dyDescent="0.2">
      <c r="A28" s="22" t="s">
        <v>25</v>
      </c>
      <c r="B28" s="52">
        <v>1560</v>
      </c>
      <c r="C28" s="53">
        <v>1255</v>
      </c>
      <c r="D28" s="53">
        <v>1750</v>
      </c>
      <c r="E28" s="53">
        <v>2435</v>
      </c>
      <c r="F28" s="53">
        <v>1503</v>
      </c>
      <c r="G28" s="53">
        <v>2017</v>
      </c>
      <c r="H28" s="53">
        <v>1921</v>
      </c>
      <c r="I28" s="53">
        <v>1940</v>
      </c>
      <c r="J28" s="53">
        <v>1351</v>
      </c>
      <c r="K28" s="53">
        <v>2378</v>
      </c>
      <c r="L28" s="53">
        <v>2111</v>
      </c>
      <c r="M28" s="53">
        <v>1655</v>
      </c>
      <c r="N28" s="53">
        <v>1788</v>
      </c>
      <c r="O28" s="53">
        <v>1712</v>
      </c>
      <c r="P28" s="53">
        <v>2017</v>
      </c>
      <c r="Q28" s="53">
        <v>1750</v>
      </c>
      <c r="R28" s="53">
        <v>2112</v>
      </c>
      <c r="S28" s="53">
        <v>2188</v>
      </c>
      <c r="T28" s="53">
        <v>1655</v>
      </c>
      <c r="U28" s="53">
        <v>1788</v>
      </c>
      <c r="V28" s="53">
        <v>1617</v>
      </c>
      <c r="W28" s="53">
        <v>1902</v>
      </c>
      <c r="X28" s="53">
        <v>1979</v>
      </c>
      <c r="Y28" s="53">
        <v>1237</v>
      </c>
      <c r="Z28" s="53">
        <v>1941</v>
      </c>
      <c r="AA28" s="53">
        <v>1199</v>
      </c>
      <c r="AB28" s="53">
        <v>1940</v>
      </c>
      <c r="AC28" s="53">
        <v>2169</v>
      </c>
      <c r="AD28" s="53">
        <v>1674</v>
      </c>
      <c r="AE28" s="53">
        <v>1883</v>
      </c>
      <c r="AF28" s="54"/>
      <c r="AG28" s="51">
        <f t="shared" si="2"/>
        <v>54427</v>
      </c>
    </row>
    <row r="29" spans="1:33" s="1" customFormat="1" ht="14.25" customHeight="1" x14ac:dyDescent="0.2">
      <c r="A29" s="22" t="s">
        <v>26</v>
      </c>
      <c r="B29" s="52">
        <v>1731</v>
      </c>
      <c r="C29" s="53">
        <v>1256</v>
      </c>
      <c r="D29" s="53">
        <v>1636</v>
      </c>
      <c r="E29" s="53">
        <v>2473</v>
      </c>
      <c r="F29" s="53">
        <v>1598</v>
      </c>
      <c r="G29" s="53">
        <v>2016</v>
      </c>
      <c r="H29" s="53">
        <v>2074</v>
      </c>
      <c r="I29" s="53">
        <v>1845</v>
      </c>
      <c r="J29" s="53">
        <v>1332</v>
      </c>
      <c r="K29" s="53">
        <v>2378</v>
      </c>
      <c r="L29" s="53">
        <v>2454</v>
      </c>
      <c r="M29" s="53">
        <v>1978</v>
      </c>
      <c r="N29" s="53">
        <v>1865</v>
      </c>
      <c r="O29" s="53">
        <v>1674</v>
      </c>
      <c r="P29" s="53">
        <v>1845</v>
      </c>
      <c r="Q29" s="53">
        <v>1712</v>
      </c>
      <c r="R29" s="53">
        <v>1921</v>
      </c>
      <c r="S29" s="53">
        <v>2207</v>
      </c>
      <c r="T29" s="53">
        <v>1521</v>
      </c>
      <c r="U29" s="53">
        <v>1826</v>
      </c>
      <c r="V29" s="53">
        <v>1826</v>
      </c>
      <c r="W29" s="53">
        <v>1979</v>
      </c>
      <c r="X29" s="53">
        <v>1864</v>
      </c>
      <c r="Y29" s="53">
        <v>1236</v>
      </c>
      <c r="Z29" s="53">
        <v>1997</v>
      </c>
      <c r="AA29" s="53">
        <v>1179</v>
      </c>
      <c r="AB29" s="53">
        <v>2207</v>
      </c>
      <c r="AC29" s="53">
        <v>2169</v>
      </c>
      <c r="AD29" s="53">
        <v>2035</v>
      </c>
      <c r="AE29" s="53">
        <v>1731</v>
      </c>
      <c r="AF29" s="54"/>
      <c r="AG29" s="51">
        <f t="shared" si="2"/>
        <v>55565</v>
      </c>
    </row>
    <row r="30" spans="1:33" s="1" customFormat="1" ht="14.25" customHeight="1" x14ac:dyDescent="0.2">
      <c r="A30" s="22" t="s">
        <v>27</v>
      </c>
      <c r="B30" s="52">
        <v>1693</v>
      </c>
      <c r="C30" s="53">
        <v>1521</v>
      </c>
      <c r="D30" s="53">
        <v>1865</v>
      </c>
      <c r="E30" s="53">
        <v>2549</v>
      </c>
      <c r="F30" s="53">
        <v>1617</v>
      </c>
      <c r="G30" s="53">
        <v>2112</v>
      </c>
      <c r="H30" s="53">
        <v>2016</v>
      </c>
      <c r="I30" s="53">
        <v>1922</v>
      </c>
      <c r="J30" s="53">
        <v>1388</v>
      </c>
      <c r="K30" s="53">
        <v>2226</v>
      </c>
      <c r="L30" s="53">
        <v>2397</v>
      </c>
      <c r="M30" s="53">
        <v>1959</v>
      </c>
      <c r="N30" s="53">
        <v>2149</v>
      </c>
      <c r="O30" s="53">
        <v>1731</v>
      </c>
      <c r="P30" s="53">
        <v>2054</v>
      </c>
      <c r="Q30" s="53">
        <v>1864</v>
      </c>
      <c r="R30" s="53">
        <v>1769</v>
      </c>
      <c r="S30" s="53">
        <v>2244</v>
      </c>
      <c r="T30" s="53">
        <v>1693</v>
      </c>
      <c r="U30" s="53">
        <v>1978</v>
      </c>
      <c r="V30" s="53">
        <v>1884</v>
      </c>
      <c r="W30" s="53">
        <v>1940</v>
      </c>
      <c r="X30" s="53">
        <v>1959</v>
      </c>
      <c r="Y30" s="53">
        <v>1294</v>
      </c>
      <c r="Z30" s="53">
        <v>1998</v>
      </c>
      <c r="AA30" s="53">
        <v>1503</v>
      </c>
      <c r="AB30" s="53">
        <v>2130</v>
      </c>
      <c r="AC30" s="53">
        <v>2149</v>
      </c>
      <c r="AD30" s="53">
        <v>2074</v>
      </c>
      <c r="AE30" s="53">
        <v>1846</v>
      </c>
      <c r="AF30" s="54"/>
      <c r="AG30" s="51">
        <f t="shared" si="2"/>
        <v>57524</v>
      </c>
    </row>
    <row r="31" spans="1:33" s="1" customFormat="1" ht="14.25" customHeight="1" x14ac:dyDescent="0.2">
      <c r="A31" s="14" t="s">
        <v>28</v>
      </c>
      <c r="B31" s="52">
        <v>1902</v>
      </c>
      <c r="C31" s="53">
        <v>2074</v>
      </c>
      <c r="D31" s="53">
        <v>1655</v>
      </c>
      <c r="E31" s="53">
        <v>2454</v>
      </c>
      <c r="F31" s="53">
        <v>1674</v>
      </c>
      <c r="G31" s="53">
        <v>2149</v>
      </c>
      <c r="H31" s="53">
        <v>2778</v>
      </c>
      <c r="I31" s="53">
        <v>2016</v>
      </c>
      <c r="J31" s="53">
        <v>1541</v>
      </c>
      <c r="K31" s="53">
        <v>2435</v>
      </c>
      <c r="L31" s="53">
        <v>2245</v>
      </c>
      <c r="M31" s="53">
        <v>2359</v>
      </c>
      <c r="N31" s="53">
        <v>2150</v>
      </c>
      <c r="O31" s="53">
        <v>1979</v>
      </c>
      <c r="P31" s="53">
        <v>1998</v>
      </c>
      <c r="Q31" s="53">
        <v>1846</v>
      </c>
      <c r="R31" s="53">
        <v>2055</v>
      </c>
      <c r="S31" s="53">
        <v>2169</v>
      </c>
      <c r="T31" s="53">
        <v>1808</v>
      </c>
      <c r="U31" s="53">
        <v>2074</v>
      </c>
      <c r="V31" s="53">
        <v>2130</v>
      </c>
      <c r="W31" s="53">
        <v>2074</v>
      </c>
      <c r="X31" s="53">
        <v>1903</v>
      </c>
      <c r="Y31" s="53">
        <v>1617</v>
      </c>
      <c r="Z31" s="53">
        <v>2149</v>
      </c>
      <c r="AA31" s="53">
        <v>1750</v>
      </c>
      <c r="AB31" s="53">
        <v>2302</v>
      </c>
      <c r="AC31" s="53">
        <v>2340</v>
      </c>
      <c r="AD31" s="53">
        <v>2168</v>
      </c>
      <c r="AE31" s="53">
        <v>2035</v>
      </c>
      <c r="AF31" s="54"/>
      <c r="AG31" s="51">
        <f t="shared" si="2"/>
        <v>61829</v>
      </c>
    </row>
    <row r="32" spans="1:33" s="1" customFormat="1" ht="14.25" customHeight="1" x14ac:dyDescent="0.2">
      <c r="A32" s="14" t="s">
        <v>29</v>
      </c>
      <c r="B32" s="52">
        <v>1884</v>
      </c>
      <c r="C32" s="53">
        <v>2283</v>
      </c>
      <c r="D32" s="53">
        <v>1845</v>
      </c>
      <c r="E32" s="53">
        <v>2435</v>
      </c>
      <c r="F32" s="53">
        <v>1540</v>
      </c>
      <c r="G32" s="53">
        <v>2207</v>
      </c>
      <c r="H32" s="53">
        <v>2758</v>
      </c>
      <c r="I32" s="53">
        <v>2035</v>
      </c>
      <c r="J32" s="53">
        <v>1427</v>
      </c>
      <c r="K32" s="53">
        <v>2492</v>
      </c>
      <c r="L32" s="53">
        <v>2187</v>
      </c>
      <c r="M32" s="53">
        <v>2416</v>
      </c>
      <c r="N32" s="53">
        <v>2149</v>
      </c>
      <c r="O32" s="53">
        <v>1883</v>
      </c>
      <c r="P32" s="53">
        <v>2149</v>
      </c>
      <c r="Q32" s="53">
        <v>2054</v>
      </c>
      <c r="R32" s="53">
        <v>2092</v>
      </c>
      <c r="S32" s="53">
        <v>2073</v>
      </c>
      <c r="T32" s="53">
        <v>1921</v>
      </c>
      <c r="U32" s="53">
        <v>2092</v>
      </c>
      <c r="V32" s="53">
        <v>2283</v>
      </c>
      <c r="W32" s="53">
        <v>2073</v>
      </c>
      <c r="X32" s="53">
        <v>1997</v>
      </c>
      <c r="Y32" s="53">
        <v>1864</v>
      </c>
      <c r="Z32" s="53">
        <v>2112</v>
      </c>
      <c r="AA32" s="53">
        <v>1845</v>
      </c>
      <c r="AB32" s="53">
        <v>2378</v>
      </c>
      <c r="AC32" s="53">
        <v>2340</v>
      </c>
      <c r="AD32" s="53">
        <v>2169</v>
      </c>
      <c r="AE32" s="53">
        <v>2093</v>
      </c>
      <c r="AF32" s="54"/>
      <c r="AG32" s="51">
        <f t="shared" si="2"/>
        <v>63076</v>
      </c>
    </row>
    <row r="33" spans="1:34" s="1" customFormat="1" ht="14.25" customHeight="1" x14ac:dyDescent="0.2">
      <c r="A33" s="22" t="s">
        <v>30</v>
      </c>
      <c r="B33" s="52">
        <v>1769</v>
      </c>
      <c r="C33" s="53">
        <v>1959</v>
      </c>
      <c r="D33" s="53">
        <v>1465</v>
      </c>
      <c r="E33" s="53">
        <v>2473</v>
      </c>
      <c r="F33" s="53">
        <v>1522</v>
      </c>
      <c r="G33" s="53">
        <v>1997</v>
      </c>
      <c r="H33" s="53">
        <v>2492</v>
      </c>
      <c r="I33" s="53">
        <v>1789</v>
      </c>
      <c r="J33" s="53">
        <v>1388</v>
      </c>
      <c r="K33" s="53">
        <v>2378</v>
      </c>
      <c r="L33" s="53">
        <v>2435</v>
      </c>
      <c r="M33" s="53">
        <v>2340</v>
      </c>
      <c r="N33" s="53">
        <v>1884</v>
      </c>
      <c r="O33" s="53">
        <v>1712</v>
      </c>
      <c r="P33" s="53">
        <v>1903</v>
      </c>
      <c r="Q33" s="53">
        <v>1579</v>
      </c>
      <c r="R33" s="53">
        <v>1884</v>
      </c>
      <c r="S33" s="53">
        <v>1960</v>
      </c>
      <c r="T33" s="53">
        <v>1750</v>
      </c>
      <c r="U33" s="53">
        <v>1922</v>
      </c>
      <c r="V33" s="53">
        <v>1902</v>
      </c>
      <c r="W33" s="53">
        <v>1959</v>
      </c>
      <c r="X33" s="53">
        <v>1807</v>
      </c>
      <c r="Y33" s="53">
        <v>1617</v>
      </c>
      <c r="Z33" s="53">
        <v>2073</v>
      </c>
      <c r="AA33" s="53">
        <v>1655</v>
      </c>
      <c r="AB33" s="53">
        <v>2207</v>
      </c>
      <c r="AC33" s="53">
        <v>2359</v>
      </c>
      <c r="AD33" s="53">
        <v>1997</v>
      </c>
      <c r="AE33" s="53">
        <v>2168</v>
      </c>
      <c r="AF33" s="54"/>
      <c r="AG33" s="51">
        <f t="shared" si="2"/>
        <v>58345</v>
      </c>
    </row>
    <row r="34" spans="1:34" s="1" customFormat="1" ht="14.25" customHeight="1" x14ac:dyDescent="0.2">
      <c r="A34" s="22" t="s">
        <v>31</v>
      </c>
      <c r="B34" s="52">
        <v>1674</v>
      </c>
      <c r="C34" s="53">
        <v>1712</v>
      </c>
      <c r="D34" s="53">
        <v>1559</v>
      </c>
      <c r="E34" s="53">
        <v>2397</v>
      </c>
      <c r="F34" s="53">
        <v>1655</v>
      </c>
      <c r="G34" s="53">
        <v>2055</v>
      </c>
      <c r="H34" s="53">
        <v>2967</v>
      </c>
      <c r="I34" s="53">
        <v>2625</v>
      </c>
      <c r="J34" s="53">
        <v>1789</v>
      </c>
      <c r="K34" s="53">
        <v>2339</v>
      </c>
      <c r="L34" s="53">
        <v>2435</v>
      </c>
      <c r="M34" s="53">
        <v>2245</v>
      </c>
      <c r="N34" s="53">
        <v>1731</v>
      </c>
      <c r="O34" s="53">
        <v>1674</v>
      </c>
      <c r="P34" s="53">
        <v>2054</v>
      </c>
      <c r="Q34" s="53">
        <v>1921</v>
      </c>
      <c r="R34" s="53">
        <v>1807</v>
      </c>
      <c r="S34" s="53">
        <v>1997</v>
      </c>
      <c r="T34" s="53">
        <v>1826</v>
      </c>
      <c r="U34" s="53">
        <v>2016</v>
      </c>
      <c r="V34" s="53">
        <v>1998</v>
      </c>
      <c r="W34" s="53">
        <v>1732</v>
      </c>
      <c r="X34" s="53">
        <v>1941</v>
      </c>
      <c r="Y34" s="53">
        <v>1579</v>
      </c>
      <c r="Z34" s="53">
        <v>2245</v>
      </c>
      <c r="AA34" s="53">
        <v>1712</v>
      </c>
      <c r="AB34" s="53">
        <v>2225</v>
      </c>
      <c r="AC34" s="53">
        <v>2187</v>
      </c>
      <c r="AD34" s="53">
        <v>1979</v>
      </c>
      <c r="AE34" s="53">
        <v>2074</v>
      </c>
      <c r="AF34" s="54"/>
      <c r="AG34" s="51">
        <f t="shared" si="2"/>
        <v>60150</v>
      </c>
    </row>
    <row r="35" spans="1:34" s="1" customFormat="1" ht="14.25" customHeight="1" x14ac:dyDescent="0.2">
      <c r="A35" s="22" t="s">
        <v>32</v>
      </c>
      <c r="B35" s="52">
        <v>1655</v>
      </c>
      <c r="C35" s="53">
        <v>2055</v>
      </c>
      <c r="D35" s="53">
        <v>1770</v>
      </c>
      <c r="E35" s="53">
        <v>2435</v>
      </c>
      <c r="F35" s="53">
        <v>1617</v>
      </c>
      <c r="G35" s="53">
        <v>2073</v>
      </c>
      <c r="H35" s="53">
        <v>3406</v>
      </c>
      <c r="I35" s="53">
        <v>2511</v>
      </c>
      <c r="J35" s="53">
        <v>1769</v>
      </c>
      <c r="K35" s="53">
        <v>2112</v>
      </c>
      <c r="L35" s="53">
        <v>2169</v>
      </c>
      <c r="M35" s="53">
        <v>2435</v>
      </c>
      <c r="N35" s="53">
        <v>1674</v>
      </c>
      <c r="O35" s="53">
        <v>1788</v>
      </c>
      <c r="P35" s="53">
        <v>1750</v>
      </c>
      <c r="Q35" s="53">
        <v>1884</v>
      </c>
      <c r="R35" s="53">
        <v>1940</v>
      </c>
      <c r="S35" s="53">
        <v>1864</v>
      </c>
      <c r="T35" s="53">
        <v>1788</v>
      </c>
      <c r="U35" s="53">
        <v>1921</v>
      </c>
      <c r="V35" s="53">
        <v>1560</v>
      </c>
      <c r="W35" s="53">
        <v>1750</v>
      </c>
      <c r="X35" s="53">
        <v>1883</v>
      </c>
      <c r="Y35" s="53">
        <v>1445</v>
      </c>
      <c r="Z35" s="53">
        <v>2435</v>
      </c>
      <c r="AA35" s="53">
        <v>1636</v>
      </c>
      <c r="AB35" s="53">
        <v>2321</v>
      </c>
      <c r="AC35" s="53">
        <v>2245</v>
      </c>
      <c r="AD35" s="53">
        <v>1940</v>
      </c>
      <c r="AE35" s="53">
        <v>2035</v>
      </c>
      <c r="AF35" s="54"/>
      <c r="AG35" s="51">
        <f t="shared" si="2"/>
        <v>59866</v>
      </c>
    </row>
    <row r="36" spans="1:34" s="1" customFormat="1" ht="14.25" customHeight="1" x14ac:dyDescent="0.2">
      <c r="A36" s="22" t="s">
        <v>33</v>
      </c>
      <c r="B36" s="52">
        <v>1445</v>
      </c>
      <c r="C36" s="53">
        <v>2339</v>
      </c>
      <c r="D36" s="53">
        <v>1636</v>
      </c>
      <c r="E36" s="53">
        <v>2473</v>
      </c>
      <c r="F36" s="53">
        <v>1674</v>
      </c>
      <c r="G36" s="53">
        <v>2131</v>
      </c>
      <c r="H36" s="53">
        <v>3671</v>
      </c>
      <c r="I36" s="53">
        <v>2340</v>
      </c>
      <c r="J36" s="53">
        <v>1826</v>
      </c>
      <c r="K36" s="53">
        <v>2397</v>
      </c>
      <c r="L36" s="53">
        <v>1826</v>
      </c>
      <c r="M36" s="53">
        <v>2301</v>
      </c>
      <c r="N36" s="53">
        <v>1750</v>
      </c>
      <c r="O36" s="53">
        <v>1655</v>
      </c>
      <c r="P36" s="53">
        <v>2074</v>
      </c>
      <c r="Q36" s="53">
        <v>2073</v>
      </c>
      <c r="R36" s="53">
        <v>1902</v>
      </c>
      <c r="S36" s="53">
        <v>2036</v>
      </c>
      <c r="T36" s="53">
        <v>1770</v>
      </c>
      <c r="U36" s="53">
        <v>1941</v>
      </c>
      <c r="V36" s="53">
        <v>1445</v>
      </c>
      <c r="W36" s="53">
        <v>1826</v>
      </c>
      <c r="X36" s="53">
        <v>1921</v>
      </c>
      <c r="Y36" s="53">
        <v>1636</v>
      </c>
      <c r="Z36" s="53">
        <v>2378</v>
      </c>
      <c r="AA36" s="53">
        <v>1541</v>
      </c>
      <c r="AB36" s="53">
        <v>2150</v>
      </c>
      <c r="AC36" s="53">
        <v>2283</v>
      </c>
      <c r="AD36" s="53">
        <v>2017</v>
      </c>
      <c r="AE36" s="53">
        <v>2131</v>
      </c>
      <c r="AF36" s="54"/>
      <c r="AG36" s="51">
        <f t="shared" si="2"/>
        <v>60588</v>
      </c>
    </row>
    <row r="37" spans="1:34" s="1" customFormat="1" ht="14.25" customHeight="1" x14ac:dyDescent="0.2">
      <c r="A37" s="22" t="s">
        <v>34</v>
      </c>
      <c r="B37" s="52">
        <v>1655</v>
      </c>
      <c r="C37" s="53">
        <v>2340</v>
      </c>
      <c r="D37" s="53">
        <v>1826</v>
      </c>
      <c r="E37" s="53">
        <v>2778</v>
      </c>
      <c r="F37" s="53">
        <v>1750</v>
      </c>
      <c r="G37" s="53">
        <v>2168</v>
      </c>
      <c r="H37" s="53">
        <v>3576</v>
      </c>
      <c r="I37" s="53">
        <v>2320</v>
      </c>
      <c r="J37" s="53">
        <v>1769</v>
      </c>
      <c r="K37" s="53">
        <v>2397</v>
      </c>
      <c r="L37" s="53">
        <v>2188</v>
      </c>
      <c r="M37" s="53">
        <v>2074</v>
      </c>
      <c r="N37" s="53">
        <v>2054</v>
      </c>
      <c r="O37" s="53">
        <v>1750</v>
      </c>
      <c r="P37" s="53">
        <v>2035</v>
      </c>
      <c r="Q37" s="53">
        <v>1750</v>
      </c>
      <c r="R37" s="53">
        <v>1884</v>
      </c>
      <c r="S37" s="53">
        <v>1940</v>
      </c>
      <c r="T37" s="53">
        <v>1731</v>
      </c>
      <c r="U37" s="53">
        <v>1940</v>
      </c>
      <c r="V37" s="53">
        <v>1751</v>
      </c>
      <c r="W37" s="53">
        <v>2035</v>
      </c>
      <c r="X37" s="53">
        <v>1788</v>
      </c>
      <c r="Y37" s="53">
        <v>1789</v>
      </c>
      <c r="Z37" s="53">
        <v>2340</v>
      </c>
      <c r="AA37" s="53">
        <v>1579</v>
      </c>
      <c r="AB37" s="53">
        <v>2092</v>
      </c>
      <c r="AC37" s="53">
        <v>2226</v>
      </c>
      <c r="AD37" s="53">
        <v>1940</v>
      </c>
      <c r="AE37" s="53">
        <v>2073</v>
      </c>
      <c r="AF37" s="54"/>
      <c r="AG37" s="51">
        <f t="shared" si="2"/>
        <v>61538</v>
      </c>
    </row>
    <row r="38" spans="1:34" s="1" customFormat="1" ht="14.25" customHeight="1" x14ac:dyDescent="0.2">
      <c r="A38" s="22" t="s">
        <v>35</v>
      </c>
      <c r="B38" s="52">
        <v>1751</v>
      </c>
      <c r="C38" s="53">
        <v>2302</v>
      </c>
      <c r="D38" s="53">
        <v>1712</v>
      </c>
      <c r="E38" s="53">
        <v>2473</v>
      </c>
      <c r="F38" s="53">
        <v>1827</v>
      </c>
      <c r="G38" s="53">
        <v>2150</v>
      </c>
      <c r="H38" s="53">
        <v>4090</v>
      </c>
      <c r="I38" s="53">
        <v>2454</v>
      </c>
      <c r="J38" s="53">
        <v>1883</v>
      </c>
      <c r="K38" s="53">
        <v>2378</v>
      </c>
      <c r="L38" s="53">
        <v>2168</v>
      </c>
      <c r="M38" s="53">
        <v>2359</v>
      </c>
      <c r="N38" s="53">
        <v>2017</v>
      </c>
      <c r="O38" s="53">
        <v>1731</v>
      </c>
      <c r="P38" s="53">
        <v>1998</v>
      </c>
      <c r="Q38" s="53">
        <v>1827</v>
      </c>
      <c r="R38" s="53">
        <v>1978</v>
      </c>
      <c r="S38" s="53">
        <v>2074</v>
      </c>
      <c r="T38" s="53">
        <v>1807</v>
      </c>
      <c r="U38" s="53">
        <v>2131</v>
      </c>
      <c r="V38" s="53">
        <v>2092</v>
      </c>
      <c r="W38" s="53">
        <v>2055</v>
      </c>
      <c r="X38" s="53">
        <v>1865</v>
      </c>
      <c r="Y38" s="53">
        <v>1712</v>
      </c>
      <c r="Z38" s="53">
        <v>2359</v>
      </c>
      <c r="AA38" s="53">
        <v>1712</v>
      </c>
      <c r="AB38" s="53">
        <v>2207</v>
      </c>
      <c r="AC38" s="53">
        <v>2358</v>
      </c>
      <c r="AD38" s="53">
        <v>2245</v>
      </c>
      <c r="AE38" s="53">
        <v>2207</v>
      </c>
      <c r="AF38" s="54"/>
      <c r="AG38" s="51">
        <f t="shared" si="2"/>
        <v>63922</v>
      </c>
    </row>
    <row r="39" spans="1:34" s="1" customFormat="1" ht="14.25" customHeight="1" x14ac:dyDescent="0.2">
      <c r="A39" s="22" t="s">
        <v>36</v>
      </c>
      <c r="B39" s="52">
        <v>1712</v>
      </c>
      <c r="C39" s="53">
        <v>2606</v>
      </c>
      <c r="D39" s="53">
        <v>1788</v>
      </c>
      <c r="E39" s="53">
        <v>2473</v>
      </c>
      <c r="F39" s="53">
        <v>1902</v>
      </c>
      <c r="G39" s="53">
        <v>2264</v>
      </c>
      <c r="H39" s="53">
        <v>3520</v>
      </c>
      <c r="I39" s="53">
        <v>2416</v>
      </c>
      <c r="J39" s="53">
        <v>1922</v>
      </c>
      <c r="K39" s="53">
        <v>2549</v>
      </c>
      <c r="L39" s="53">
        <v>2264</v>
      </c>
      <c r="M39" s="53">
        <v>2378</v>
      </c>
      <c r="N39" s="53">
        <v>2340</v>
      </c>
      <c r="O39" s="53">
        <v>1655</v>
      </c>
      <c r="P39" s="53">
        <v>2168</v>
      </c>
      <c r="Q39" s="53">
        <v>2168</v>
      </c>
      <c r="R39" s="53">
        <v>2036</v>
      </c>
      <c r="S39" s="53">
        <v>2035</v>
      </c>
      <c r="T39" s="53">
        <v>1883</v>
      </c>
      <c r="U39" s="53">
        <v>2244</v>
      </c>
      <c r="V39" s="53">
        <v>2093</v>
      </c>
      <c r="W39" s="53">
        <v>2340</v>
      </c>
      <c r="X39" s="53">
        <v>1959</v>
      </c>
      <c r="Y39" s="53">
        <v>2016</v>
      </c>
      <c r="Z39" s="53">
        <v>2473</v>
      </c>
      <c r="AA39" s="53">
        <v>1731</v>
      </c>
      <c r="AB39" s="53">
        <v>2340</v>
      </c>
      <c r="AC39" s="53">
        <v>2473</v>
      </c>
      <c r="AD39" s="53">
        <v>2111</v>
      </c>
      <c r="AE39" s="53">
        <v>2112</v>
      </c>
      <c r="AF39" s="54"/>
      <c r="AG39" s="51">
        <f t="shared" si="2"/>
        <v>65971</v>
      </c>
    </row>
    <row r="40" spans="1:34" s="1" customFormat="1" ht="14.25" customHeight="1" x14ac:dyDescent="0.2">
      <c r="A40" s="22" t="s">
        <v>37</v>
      </c>
      <c r="B40" s="52">
        <v>1902</v>
      </c>
      <c r="C40" s="53">
        <v>2911</v>
      </c>
      <c r="D40" s="53">
        <v>1902</v>
      </c>
      <c r="E40" s="53">
        <v>2549</v>
      </c>
      <c r="F40" s="53">
        <v>1921</v>
      </c>
      <c r="G40" s="53">
        <v>2226</v>
      </c>
      <c r="H40" s="53">
        <v>3462</v>
      </c>
      <c r="I40" s="53">
        <v>2568</v>
      </c>
      <c r="J40" s="53">
        <v>2225</v>
      </c>
      <c r="K40" s="53">
        <v>2511</v>
      </c>
      <c r="L40" s="53">
        <v>2378</v>
      </c>
      <c r="M40" s="53">
        <v>2530</v>
      </c>
      <c r="N40" s="53">
        <v>2454</v>
      </c>
      <c r="O40" s="53">
        <v>1903</v>
      </c>
      <c r="P40" s="53">
        <v>2188</v>
      </c>
      <c r="Q40" s="53">
        <v>2245</v>
      </c>
      <c r="R40" s="53">
        <v>2054</v>
      </c>
      <c r="S40" s="53">
        <v>2074</v>
      </c>
      <c r="T40" s="53">
        <v>1940</v>
      </c>
      <c r="U40" s="53">
        <v>2207</v>
      </c>
      <c r="V40" s="53">
        <v>2549</v>
      </c>
      <c r="W40" s="53">
        <v>2473</v>
      </c>
      <c r="X40" s="53">
        <v>2055</v>
      </c>
      <c r="Y40" s="53">
        <v>2036</v>
      </c>
      <c r="Z40" s="53">
        <v>2415</v>
      </c>
      <c r="AA40" s="53">
        <v>1941</v>
      </c>
      <c r="AB40" s="53">
        <v>2454</v>
      </c>
      <c r="AC40" s="53">
        <v>2569</v>
      </c>
      <c r="AD40" s="53">
        <v>2188</v>
      </c>
      <c r="AE40" s="53">
        <v>2149</v>
      </c>
      <c r="AF40" s="54"/>
      <c r="AG40" s="51">
        <f t="shared" si="2"/>
        <v>68979</v>
      </c>
    </row>
    <row r="41" spans="1:34" s="1" customFormat="1" ht="14.25" customHeight="1" x14ac:dyDescent="0.2">
      <c r="A41" s="22" t="s">
        <v>38</v>
      </c>
      <c r="B41" s="52">
        <v>1997</v>
      </c>
      <c r="C41" s="53">
        <v>2263</v>
      </c>
      <c r="D41" s="53">
        <v>1979</v>
      </c>
      <c r="E41" s="53">
        <v>2587</v>
      </c>
      <c r="F41" s="53">
        <v>2036</v>
      </c>
      <c r="G41" s="53">
        <v>2225</v>
      </c>
      <c r="H41" s="53">
        <v>3329</v>
      </c>
      <c r="I41" s="53">
        <v>2588</v>
      </c>
      <c r="J41" s="53">
        <v>2340</v>
      </c>
      <c r="K41" s="53">
        <v>2435</v>
      </c>
      <c r="L41" s="53">
        <v>2549</v>
      </c>
      <c r="M41" s="53">
        <v>2701</v>
      </c>
      <c r="N41" s="53">
        <v>2454</v>
      </c>
      <c r="O41" s="53">
        <v>2187</v>
      </c>
      <c r="P41" s="53">
        <v>2226</v>
      </c>
      <c r="Q41" s="53">
        <v>2187</v>
      </c>
      <c r="R41" s="53">
        <v>2245</v>
      </c>
      <c r="S41" s="53">
        <v>2168</v>
      </c>
      <c r="T41" s="53">
        <v>2017</v>
      </c>
      <c r="U41" s="53">
        <v>2473</v>
      </c>
      <c r="V41" s="53">
        <v>2492</v>
      </c>
      <c r="W41" s="53">
        <v>2416</v>
      </c>
      <c r="X41" s="53">
        <v>2168</v>
      </c>
      <c r="Y41" s="53">
        <v>1959</v>
      </c>
      <c r="Z41" s="53">
        <v>2435</v>
      </c>
      <c r="AA41" s="53">
        <v>2054</v>
      </c>
      <c r="AB41" s="53">
        <v>2530</v>
      </c>
      <c r="AC41" s="53">
        <v>2587</v>
      </c>
      <c r="AD41" s="53">
        <v>2378</v>
      </c>
      <c r="AE41" s="53">
        <v>2264</v>
      </c>
      <c r="AF41" s="54"/>
      <c r="AG41" s="51">
        <f t="shared" si="2"/>
        <v>70269</v>
      </c>
    </row>
    <row r="42" spans="1:34" s="1" customFormat="1" ht="14.25" customHeight="1" x14ac:dyDescent="0.2">
      <c r="A42" s="22" t="s">
        <v>39</v>
      </c>
      <c r="B42" s="52">
        <v>2093</v>
      </c>
      <c r="C42" s="53">
        <v>2435</v>
      </c>
      <c r="D42" s="53">
        <v>2054</v>
      </c>
      <c r="E42" s="53">
        <v>2511</v>
      </c>
      <c r="F42" s="53">
        <v>1978</v>
      </c>
      <c r="G42" s="53">
        <v>2188</v>
      </c>
      <c r="H42" s="53">
        <v>3652</v>
      </c>
      <c r="I42" s="53">
        <v>2663</v>
      </c>
      <c r="J42" s="53">
        <v>2416</v>
      </c>
      <c r="K42" s="53">
        <v>2644</v>
      </c>
      <c r="L42" s="53">
        <v>2454</v>
      </c>
      <c r="M42" s="53">
        <v>2416</v>
      </c>
      <c r="N42" s="53">
        <v>2434</v>
      </c>
      <c r="O42" s="53">
        <v>2150</v>
      </c>
      <c r="P42" s="53">
        <v>2168</v>
      </c>
      <c r="Q42" s="53">
        <v>2550</v>
      </c>
      <c r="R42" s="53">
        <v>2168</v>
      </c>
      <c r="S42" s="53">
        <v>1846</v>
      </c>
      <c r="T42" s="53">
        <v>2054</v>
      </c>
      <c r="U42" s="53">
        <v>2473</v>
      </c>
      <c r="V42" s="53">
        <v>2473</v>
      </c>
      <c r="W42" s="53">
        <v>2587</v>
      </c>
      <c r="X42" s="53">
        <v>2283</v>
      </c>
      <c r="Y42" s="53">
        <v>2111</v>
      </c>
      <c r="Z42" s="53">
        <v>2530</v>
      </c>
      <c r="AA42" s="53">
        <v>2074</v>
      </c>
      <c r="AB42" s="53">
        <v>2606</v>
      </c>
      <c r="AC42" s="53">
        <v>2549</v>
      </c>
      <c r="AD42" s="53">
        <v>2492</v>
      </c>
      <c r="AE42" s="53">
        <v>2378</v>
      </c>
      <c r="AF42" s="54"/>
      <c r="AG42" s="51">
        <f t="shared" si="2"/>
        <v>71430</v>
      </c>
    </row>
    <row r="43" spans="1:34" s="1" customFormat="1" ht="14.25" customHeight="1" x14ac:dyDescent="0.2">
      <c r="A43" s="22" t="s">
        <v>40</v>
      </c>
      <c r="B43" s="52">
        <v>2149</v>
      </c>
      <c r="C43" s="53">
        <v>2397</v>
      </c>
      <c r="D43" s="53">
        <v>2188</v>
      </c>
      <c r="E43" s="53">
        <v>2416</v>
      </c>
      <c r="F43" s="53">
        <v>1997</v>
      </c>
      <c r="G43" s="53">
        <v>2187</v>
      </c>
      <c r="H43" s="53">
        <v>3462</v>
      </c>
      <c r="I43" s="53">
        <v>2663</v>
      </c>
      <c r="J43" s="53">
        <v>2454</v>
      </c>
      <c r="K43" s="53">
        <v>2511</v>
      </c>
      <c r="L43" s="53">
        <v>2340</v>
      </c>
      <c r="M43" s="53">
        <v>2568</v>
      </c>
      <c r="N43" s="53">
        <v>2550</v>
      </c>
      <c r="O43" s="53">
        <v>2206</v>
      </c>
      <c r="P43" s="53">
        <v>2131</v>
      </c>
      <c r="Q43" s="53">
        <v>2339</v>
      </c>
      <c r="R43" s="53">
        <v>2245</v>
      </c>
      <c r="S43" s="53">
        <v>1769</v>
      </c>
      <c r="T43" s="53">
        <v>2264</v>
      </c>
      <c r="U43" s="53">
        <v>2568</v>
      </c>
      <c r="V43" s="53">
        <v>2511</v>
      </c>
      <c r="W43" s="53">
        <v>2606</v>
      </c>
      <c r="X43" s="53">
        <v>2340</v>
      </c>
      <c r="Y43" s="53">
        <v>2131</v>
      </c>
      <c r="Z43" s="53">
        <v>2531</v>
      </c>
      <c r="AA43" s="53">
        <v>2130</v>
      </c>
      <c r="AB43" s="53">
        <v>2663</v>
      </c>
      <c r="AC43" s="53">
        <v>2549</v>
      </c>
      <c r="AD43" s="53">
        <v>2511</v>
      </c>
      <c r="AE43" s="53">
        <v>2416</v>
      </c>
      <c r="AF43" s="54"/>
      <c r="AG43" s="51">
        <f t="shared" si="2"/>
        <v>71792</v>
      </c>
    </row>
    <row r="44" spans="1:34" s="1" customFormat="1" ht="14.25" customHeight="1" x14ac:dyDescent="0.2">
      <c r="A44" s="22" t="s">
        <v>41</v>
      </c>
      <c r="B44" s="52">
        <v>2150</v>
      </c>
      <c r="C44" s="53">
        <v>2454</v>
      </c>
      <c r="D44" s="53">
        <v>2054</v>
      </c>
      <c r="E44" s="53">
        <v>2454</v>
      </c>
      <c r="F44" s="53">
        <v>2036</v>
      </c>
      <c r="G44" s="53">
        <v>2264</v>
      </c>
      <c r="H44" s="53">
        <v>3310</v>
      </c>
      <c r="I44" s="53">
        <v>2777</v>
      </c>
      <c r="J44" s="53">
        <v>2492</v>
      </c>
      <c r="K44" s="53">
        <v>2397</v>
      </c>
      <c r="L44" s="53">
        <v>2378</v>
      </c>
      <c r="M44" s="53">
        <v>2606</v>
      </c>
      <c r="N44" s="53">
        <v>2549</v>
      </c>
      <c r="O44" s="53">
        <v>2245</v>
      </c>
      <c r="P44" s="53">
        <v>2073</v>
      </c>
      <c r="Q44" s="53">
        <v>2093</v>
      </c>
      <c r="R44" s="53">
        <v>2511</v>
      </c>
      <c r="S44" s="53">
        <v>1845</v>
      </c>
      <c r="T44" s="53">
        <v>2131</v>
      </c>
      <c r="U44" s="53">
        <v>2587</v>
      </c>
      <c r="V44" s="53">
        <v>2606</v>
      </c>
      <c r="W44" s="53">
        <v>2492</v>
      </c>
      <c r="X44" s="53">
        <v>2397</v>
      </c>
      <c r="Y44" s="53">
        <v>2169</v>
      </c>
      <c r="Z44" s="53">
        <v>2415</v>
      </c>
      <c r="AA44" s="53">
        <v>2207</v>
      </c>
      <c r="AB44" s="53">
        <v>2683</v>
      </c>
      <c r="AC44" s="53">
        <v>2663</v>
      </c>
      <c r="AD44" s="53">
        <v>2549</v>
      </c>
      <c r="AE44" s="53">
        <v>2473</v>
      </c>
      <c r="AF44" s="54"/>
      <c r="AG44" s="51">
        <f t="shared" si="2"/>
        <v>72060</v>
      </c>
    </row>
    <row r="45" spans="1:34" s="1" customFormat="1" ht="14.25" customHeight="1" x14ac:dyDescent="0.2">
      <c r="A45" s="22" t="s">
        <v>57</v>
      </c>
      <c r="B45" s="52">
        <v>2188</v>
      </c>
      <c r="C45" s="53">
        <v>2340</v>
      </c>
      <c r="D45" s="53">
        <v>1903</v>
      </c>
      <c r="E45" s="53">
        <v>1921</v>
      </c>
      <c r="F45" s="53">
        <v>2131</v>
      </c>
      <c r="G45" s="53">
        <v>2226</v>
      </c>
      <c r="H45" s="53">
        <v>3539</v>
      </c>
      <c r="I45" s="53">
        <v>2740</v>
      </c>
      <c r="J45" s="53">
        <v>2416</v>
      </c>
      <c r="K45" s="53">
        <v>2378</v>
      </c>
      <c r="L45" s="53">
        <v>2397</v>
      </c>
      <c r="M45" s="53">
        <v>2682</v>
      </c>
      <c r="N45" s="53">
        <v>2511</v>
      </c>
      <c r="O45" s="53">
        <v>2150</v>
      </c>
      <c r="P45" s="53">
        <v>1998</v>
      </c>
      <c r="Q45" s="53">
        <v>2054</v>
      </c>
      <c r="R45" s="53">
        <v>2397</v>
      </c>
      <c r="S45" s="53">
        <v>1674</v>
      </c>
      <c r="T45" s="53">
        <v>2054</v>
      </c>
      <c r="U45" s="53">
        <v>2606</v>
      </c>
      <c r="V45" s="53">
        <v>2644</v>
      </c>
      <c r="W45" s="53">
        <v>2644</v>
      </c>
      <c r="X45" s="53">
        <v>2358</v>
      </c>
      <c r="Y45" s="53">
        <v>2225</v>
      </c>
      <c r="Z45" s="53">
        <v>2036</v>
      </c>
      <c r="AA45" s="53">
        <v>2207</v>
      </c>
      <c r="AB45" s="53">
        <v>2530</v>
      </c>
      <c r="AC45" s="53">
        <v>2568</v>
      </c>
      <c r="AD45" s="53">
        <v>2435</v>
      </c>
      <c r="AE45" s="53">
        <v>2416</v>
      </c>
      <c r="AF45" s="54"/>
      <c r="AG45" s="51">
        <f t="shared" si="2"/>
        <v>70368</v>
      </c>
      <c r="AH45" s="2"/>
    </row>
    <row r="46" spans="1:34" s="1" customFormat="1" ht="14.25" customHeight="1" x14ac:dyDescent="0.2">
      <c r="A46" s="22" t="s">
        <v>43</v>
      </c>
      <c r="B46" s="52">
        <v>2263</v>
      </c>
      <c r="C46" s="53">
        <v>2359</v>
      </c>
      <c r="D46" s="53">
        <v>1940</v>
      </c>
      <c r="E46" s="53">
        <v>2073</v>
      </c>
      <c r="F46" s="53">
        <v>2244</v>
      </c>
      <c r="G46" s="53">
        <v>2188</v>
      </c>
      <c r="H46" s="53">
        <v>3138</v>
      </c>
      <c r="I46" s="53">
        <v>2682</v>
      </c>
      <c r="J46" s="53">
        <v>2454</v>
      </c>
      <c r="K46" s="53">
        <v>2435</v>
      </c>
      <c r="L46" s="53">
        <v>2321</v>
      </c>
      <c r="M46" s="53">
        <v>2568</v>
      </c>
      <c r="N46" s="53">
        <v>2549</v>
      </c>
      <c r="O46" s="53">
        <v>2225</v>
      </c>
      <c r="P46" s="53">
        <v>1978</v>
      </c>
      <c r="Q46" s="53">
        <v>2055</v>
      </c>
      <c r="R46" s="53">
        <v>2321</v>
      </c>
      <c r="S46" s="53">
        <v>1750</v>
      </c>
      <c r="T46" s="53">
        <v>2017</v>
      </c>
      <c r="U46" s="53">
        <v>2569</v>
      </c>
      <c r="V46" s="53">
        <v>2549</v>
      </c>
      <c r="W46" s="53">
        <v>2644</v>
      </c>
      <c r="X46" s="53">
        <v>2207</v>
      </c>
      <c r="Y46" s="53">
        <v>2188</v>
      </c>
      <c r="Z46" s="53">
        <v>2130</v>
      </c>
      <c r="AA46" s="53">
        <v>2092</v>
      </c>
      <c r="AB46" s="53">
        <v>2530</v>
      </c>
      <c r="AC46" s="53">
        <v>2587</v>
      </c>
      <c r="AD46" s="53">
        <v>2397</v>
      </c>
      <c r="AE46" s="53">
        <v>2339</v>
      </c>
      <c r="AF46" s="54"/>
      <c r="AG46" s="51">
        <f t="shared" si="2"/>
        <v>69792</v>
      </c>
      <c r="AH46" s="2"/>
    </row>
    <row r="47" spans="1:34" s="1" customFormat="1" ht="14.25" customHeight="1" x14ac:dyDescent="0.2">
      <c r="A47" s="22" t="s">
        <v>44</v>
      </c>
      <c r="B47" s="52">
        <v>2226</v>
      </c>
      <c r="C47" s="53">
        <v>2549</v>
      </c>
      <c r="D47" s="53">
        <v>1959</v>
      </c>
      <c r="E47" s="53">
        <v>1865</v>
      </c>
      <c r="F47" s="53">
        <v>2112</v>
      </c>
      <c r="G47" s="53">
        <v>2187</v>
      </c>
      <c r="H47" s="53">
        <v>3272</v>
      </c>
      <c r="I47" s="53">
        <v>2663</v>
      </c>
      <c r="J47" s="53">
        <v>2606</v>
      </c>
      <c r="K47" s="53">
        <v>2435</v>
      </c>
      <c r="L47" s="53">
        <v>2396</v>
      </c>
      <c r="M47" s="53">
        <v>2492</v>
      </c>
      <c r="N47" s="53">
        <v>2701</v>
      </c>
      <c r="O47" s="53">
        <v>2283</v>
      </c>
      <c r="P47" s="53">
        <v>1941</v>
      </c>
      <c r="Q47" s="53">
        <v>2340</v>
      </c>
      <c r="R47" s="53">
        <v>2321</v>
      </c>
      <c r="S47" s="53">
        <v>1883</v>
      </c>
      <c r="T47" s="53">
        <v>2168</v>
      </c>
      <c r="U47" s="53">
        <v>2663</v>
      </c>
      <c r="V47" s="53">
        <v>2701</v>
      </c>
      <c r="W47" s="53">
        <v>2740</v>
      </c>
      <c r="X47" s="53">
        <v>2264</v>
      </c>
      <c r="Y47" s="53">
        <v>2112</v>
      </c>
      <c r="Z47" s="53">
        <v>2188</v>
      </c>
      <c r="AA47" s="53">
        <v>2150</v>
      </c>
      <c r="AB47" s="53">
        <v>2568</v>
      </c>
      <c r="AC47" s="53">
        <v>2549</v>
      </c>
      <c r="AD47" s="53">
        <v>2302</v>
      </c>
      <c r="AE47" s="53">
        <v>2378</v>
      </c>
      <c r="AF47" s="54"/>
      <c r="AG47" s="51">
        <f t="shared" si="2"/>
        <v>71014</v>
      </c>
      <c r="AH47" s="2"/>
    </row>
    <row r="48" spans="1:34" s="1" customFormat="1" ht="14.25" customHeight="1" x14ac:dyDescent="0.2">
      <c r="A48" s="22" t="s">
        <v>45</v>
      </c>
      <c r="B48" s="52">
        <v>2150</v>
      </c>
      <c r="C48" s="53">
        <v>2397</v>
      </c>
      <c r="D48" s="53">
        <v>1960</v>
      </c>
      <c r="E48" s="53">
        <v>2187</v>
      </c>
      <c r="F48" s="53">
        <v>2168</v>
      </c>
      <c r="G48" s="53">
        <v>2150</v>
      </c>
      <c r="H48" s="53">
        <v>3044</v>
      </c>
      <c r="I48" s="53">
        <v>2968</v>
      </c>
      <c r="J48" s="53">
        <v>2720</v>
      </c>
      <c r="K48" s="53">
        <v>2473</v>
      </c>
      <c r="L48" s="53">
        <v>2226</v>
      </c>
      <c r="M48" s="53">
        <v>2530</v>
      </c>
      <c r="N48" s="53">
        <v>2777</v>
      </c>
      <c r="O48" s="53">
        <v>1864</v>
      </c>
      <c r="P48" s="53">
        <v>2225</v>
      </c>
      <c r="Q48" s="53">
        <v>2340</v>
      </c>
      <c r="R48" s="53">
        <v>2339</v>
      </c>
      <c r="S48" s="53">
        <v>1846</v>
      </c>
      <c r="T48" s="53">
        <v>2188</v>
      </c>
      <c r="U48" s="53">
        <v>2511</v>
      </c>
      <c r="V48" s="53">
        <v>2626</v>
      </c>
      <c r="W48" s="53">
        <v>2568</v>
      </c>
      <c r="X48" s="53">
        <v>2340</v>
      </c>
      <c r="Y48" s="53">
        <v>2092</v>
      </c>
      <c r="Z48" s="53">
        <v>2321</v>
      </c>
      <c r="AA48" s="53">
        <v>2035</v>
      </c>
      <c r="AB48" s="53">
        <v>2644</v>
      </c>
      <c r="AC48" s="53">
        <v>2530</v>
      </c>
      <c r="AD48" s="53">
        <v>1997</v>
      </c>
      <c r="AE48" s="53">
        <v>2359</v>
      </c>
      <c r="AF48" s="54"/>
      <c r="AG48" s="51">
        <f t="shared" si="2"/>
        <v>70575</v>
      </c>
      <c r="AH48" s="6"/>
    </row>
    <row r="49" spans="1:39" s="1" customFormat="1" ht="14.25" customHeight="1" x14ac:dyDescent="0.2">
      <c r="A49" s="22" t="s">
        <v>46</v>
      </c>
      <c r="B49" s="52">
        <v>2054</v>
      </c>
      <c r="C49" s="53">
        <v>2264</v>
      </c>
      <c r="D49" s="53">
        <v>1959</v>
      </c>
      <c r="E49" s="53">
        <v>2017</v>
      </c>
      <c r="F49" s="53">
        <v>2112</v>
      </c>
      <c r="G49" s="53">
        <v>1883</v>
      </c>
      <c r="H49" s="53">
        <v>3196</v>
      </c>
      <c r="I49" s="53">
        <v>2796</v>
      </c>
      <c r="J49" s="53">
        <v>2588</v>
      </c>
      <c r="K49" s="53">
        <v>2263</v>
      </c>
      <c r="L49" s="53">
        <v>2112</v>
      </c>
      <c r="M49" s="53">
        <v>2531</v>
      </c>
      <c r="N49" s="53">
        <v>2987</v>
      </c>
      <c r="O49" s="53">
        <v>1941</v>
      </c>
      <c r="P49" s="53">
        <v>2473</v>
      </c>
      <c r="Q49" s="53">
        <v>2149</v>
      </c>
      <c r="R49" s="53">
        <v>2340</v>
      </c>
      <c r="S49" s="53">
        <v>1864</v>
      </c>
      <c r="T49" s="53">
        <v>2226</v>
      </c>
      <c r="U49" s="53">
        <v>2473</v>
      </c>
      <c r="V49" s="53">
        <v>2435</v>
      </c>
      <c r="W49" s="53">
        <v>2606</v>
      </c>
      <c r="X49" s="53">
        <v>2206</v>
      </c>
      <c r="Y49" s="53">
        <v>1979</v>
      </c>
      <c r="Z49" s="53">
        <v>2321</v>
      </c>
      <c r="AA49" s="53">
        <v>2093</v>
      </c>
      <c r="AB49" s="53">
        <v>2530</v>
      </c>
      <c r="AC49" s="53">
        <v>2454</v>
      </c>
      <c r="AD49" s="53">
        <v>2111</v>
      </c>
      <c r="AE49" s="53">
        <v>2397</v>
      </c>
      <c r="AF49" s="54"/>
      <c r="AG49" s="51">
        <f t="shared" si="2"/>
        <v>69360</v>
      </c>
      <c r="AH49" s="6"/>
    </row>
    <row r="50" spans="1:39" s="1" customFormat="1" ht="14.25" customHeight="1" x14ac:dyDescent="0.2">
      <c r="A50" s="22" t="s">
        <v>47</v>
      </c>
      <c r="B50" s="52">
        <v>2074</v>
      </c>
      <c r="C50" s="53">
        <v>2206</v>
      </c>
      <c r="D50" s="53">
        <v>1940</v>
      </c>
      <c r="E50" s="53">
        <v>2378</v>
      </c>
      <c r="F50" s="53">
        <v>2111</v>
      </c>
      <c r="G50" s="53">
        <v>1883</v>
      </c>
      <c r="H50" s="53">
        <v>2929</v>
      </c>
      <c r="I50" s="53">
        <v>2892</v>
      </c>
      <c r="J50" s="53">
        <v>2606</v>
      </c>
      <c r="K50" s="53">
        <v>2549</v>
      </c>
      <c r="L50" s="53">
        <v>2073</v>
      </c>
      <c r="M50" s="53">
        <v>2454</v>
      </c>
      <c r="N50" s="53">
        <v>2777</v>
      </c>
      <c r="O50" s="53">
        <v>1807</v>
      </c>
      <c r="P50" s="53">
        <v>2378</v>
      </c>
      <c r="Q50" s="53">
        <v>2074</v>
      </c>
      <c r="R50" s="53">
        <v>2131</v>
      </c>
      <c r="S50" s="53">
        <v>1883</v>
      </c>
      <c r="T50" s="53">
        <v>2187</v>
      </c>
      <c r="U50" s="53">
        <v>2473</v>
      </c>
      <c r="V50" s="53">
        <v>2701</v>
      </c>
      <c r="W50" s="53">
        <v>2530</v>
      </c>
      <c r="X50" s="53">
        <v>2131</v>
      </c>
      <c r="Y50" s="53">
        <v>2073</v>
      </c>
      <c r="Z50" s="53">
        <v>2321</v>
      </c>
      <c r="AA50" s="53">
        <v>2016</v>
      </c>
      <c r="AB50" s="53">
        <v>2587</v>
      </c>
      <c r="AC50" s="53">
        <v>2454</v>
      </c>
      <c r="AD50" s="53">
        <v>2093</v>
      </c>
      <c r="AE50" s="53">
        <v>2397</v>
      </c>
      <c r="AF50" s="54"/>
      <c r="AG50" s="51">
        <f t="shared" si="2"/>
        <v>69108</v>
      </c>
      <c r="AH50" s="6"/>
    </row>
    <row r="51" spans="1:39" s="1" customFormat="1" ht="14.25" customHeight="1" x14ac:dyDescent="0.2">
      <c r="A51" s="22" t="s">
        <v>48</v>
      </c>
      <c r="B51" s="52">
        <v>2054</v>
      </c>
      <c r="C51" s="53">
        <v>2435</v>
      </c>
      <c r="D51" s="53">
        <v>1903</v>
      </c>
      <c r="E51" s="53">
        <v>1902</v>
      </c>
      <c r="F51" s="53">
        <v>2055</v>
      </c>
      <c r="G51" s="53">
        <v>1941</v>
      </c>
      <c r="H51" s="53">
        <v>3025</v>
      </c>
      <c r="I51" s="53">
        <v>2872</v>
      </c>
      <c r="J51" s="53">
        <v>2758</v>
      </c>
      <c r="K51" s="53">
        <v>2397</v>
      </c>
      <c r="L51" s="53">
        <v>1941</v>
      </c>
      <c r="M51" s="53">
        <v>2282</v>
      </c>
      <c r="N51" s="53">
        <v>2321</v>
      </c>
      <c r="O51" s="53">
        <v>1978</v>
      </c>
      <c r="P51" s="53">
        <v>2112</v>
      </c>
      <c r="Q51" s="53">
        <v>2187</v>
      </c>
      <c r="R51" s="53">
        <v>2378</v>
      </c>
      <c r="S51" s="53">
        <v>1769</v>
      </c>
      <c r="T51" s="53">
        <v>2188</v>
      </c>
      <c r="U51" s="53">
        <v>2587</v>
      </c>
      <c r="V51" s="53">
        <v>2720</v>
      </c>
      <c r="W51" s="53">
        <v>2549</v>
      </c>
      <c r="X51" s="53">
        <v>2112</v>
      </c>
      <c r="Y51" s="53">
        <v>2112</v>
      </c>
      <c r="Z51" s="53">
        <v>2263</v>
      </c>
      <c r="AA51" s="53">
        <v>2055</v>
      </c>
      <c r="AB51" s="53">
        <v>2568</v>
      </c>
      <c r="AC51" s="53">
        <v>2568</v>
      </c>
      <c r="AD51" s="53">
        <v>2074</v>
      </c>
      <c r="AE51" s="53">
        <v>2492</v>
      </c>
      <c r="AF51" s="54"/>
      <c r="AG51" s="51">
        <f t="shared" si="2"/>
        <v>68598</v>
      </c>
      <c r="AH51" s="6"/>
    </row>
    <row r="52" spans="1:39" s="1" customFormat="1" ht="14.25" customHeight="1" x14ac:dyDescent="0.2">
      <c r="A52" s="22" t="s">
        <v>58</v>
      </c>
      <c r="B52" s="52">
        <v>2074</v>
      </c>
      <c r="C52" s="53">
        <v>2416</v>
      </c>
      <c r="D52" s="53">
        <v>1788</v>
      </c>
      <c r="E52" s="53">
        <v>1826</v>
      </c>
      <c r="F52" s="53">
        <v>1978</v>
      </c>
      <c r="G52" s="53">
        <v>1940</v>
      </c>
      <c r="H52" s="53">
        <v>2854</v>
      </c>
      <c r="I52" s="53">
        <v>2739</v>
      </c>
      <c r="J52" s="53">
        <v>2530</v>
      </c>
      <c r="K52" s="53">
        <v>2340</v>
      </c>
      <c r="L52" s="53">
        <v>2111</v>
      </c>
      <c r="M52" s="53">
        <v>2207</v>
      </c>
      <c r="N52" s="53">
        <v>2264</v>
      </c>
      <c r="O52" s="53">
        <v>1865</v>
      </c>
      <c r="P52" s="53">
        <v>2073</v>
      </c>
      <c r="Q52" s="53">
        <v>2074</v>
      </c>
      <c r="R52" s="53">
        <v>2111</v>
      </c>
      <c r="S52" s="53">
        <v>1693</v>
      </c>
      <c r="T52" s="53">
        <v>2073</v>
      </c>
      <c r="U52" s="53">
        <v>2359</v>
      </c>
      <c r="V52" s="53">
        <v>2606</v>
      </c>
      <c r="W52" s="53">
        <v>2397</v>
      </c>
      <c r="X52" s="53">
        <v>2206</v>
      </c>
      <c r="Y52" s="53">
        <v>2035</v>
      </c>
      <c r="Z52" s="53">
        <v>2321</v>
      </c>
      <c r="AA52" s="53">
        <v>1978</v>
      </c>
      <c r="AB52" s="53">
        <v>2606</v>
      </c>
      <c r="AC52" s="53">
        <v>2512</v>
      </c>
      <c r="AD52" s="53">
        <v>2073</v>
      </c>
      <c r="AE52" s="53">
        <v>2321</v>
      </c>
      <c r="AF52" s="54"/>
      <c r="AG52" s="51">
        <f t="shared" si="2"/>
        <v>66370</v>
      </c>
      <c r="AH52" s="6"/>
    </row>
    <row r="53" spans="1:39" s="1" customFormat="1" ht="14.25" customHeight="1" x14ac:dyDescent="0.2">
      <c r="A53" s="22" t="s">
        <v>50</v>
      </c>
      <c r="B53" s="52">
        <v>2130</v>
      </c>
      <c r="C53" s="53">
        <v>2587</v>
      </c>
      <c r="D53" s="53">
        <v>2150</v>
      </c>
      <c r="E53" s="53">
        <v>1864</v>
      </c>
      <c r="F53" s="53">
        <v>2188</v>
      </c>
      <c r="G53" s="53">
        <v>2188</v>
      </c>
      <c r="H53" s="53">
        <v>2435</v>
      </c>
      <c r="I53" s="53">
        <v>2683</v>
      </c>
      <c r="J53" s="53">
        <v>2720</v>
      </c>
      <c r="K53" s="53">
        <v>2473</v>
      </c>
      <c r="L53" s="53">
        <v>2321</v>
      </c>
      <c r="M53" s="53">
        <v>2131</v>
      </c>
      <c r="N53" s="53">
        <v>2435</v>
      </c>
      <c r="O53" s="53">
        <v>2111</v>
      </c>
      <c r="P53" s="53">
        <v>2074</v>
      </c>
      <c r="Q53" s="53">
        <v>2225</v>
      </c>
      <c r="R53" s="53">
        <v>2340</v>
      </c>
      <c r="S53" s="53">
        <v>2036</v>
      </c>
      <c r="T53" s="53">
        <v>2340</v>
      </c>
      <c r="U53" s="53">
        <v>2549</v>
      </c>
      <c r="V53" s="53">
        <v>2682</v>
      </c>
      <c r="W53" s="53">
        <v>2663</v>
      </c>
      <c r="X53" s="53">
        <v>2226</v>
      </c>
      <c r="Y53" s="53">
        <v>2207</v>
      </c>
      <c r="Z53" s="53">
        <v>2264</v>
      </c>
      <c r="AA53" s="53">
        <v>2283</v>
      </c>
      <c r="AB53" s="53">
        <v>2759</v>
      </c>
      <c r="AC53" s="53">
        <v>2701</v>
      </c>
      <c r="AD53" s="53">
        <v>2378</v>
      </c>
      <c r="AE53" s="53">
        <v>2587</v>
      </c>
      <c r="AF53" s="54"/>
      <c r="AG53" s="51">
        <f t="shared" si="2"/>
        <v>70730</v>
      </c>
      <c r="AH53" s="6"/>
    </row>
    <row r="54" spans="1:39" s="1" customFormat="1" ht="18.600000000000001" thickBot="1" x14ac:dyDescent="0.25">
      <c r="A54" s="23" t="s">
        <v>51</v>
      </c>
      <c r="B54" s="55">
        <v>2150</v>
      </c>
      <c r="C54" s="56">
        <v>2511</v>
      </c>
      <c r="D54" s="56">
        <v>2149</v>
      </c>
      <c r="E54" s="56">
        <v>2150</v>
      </c>
      <c r="F54" s="56">
        <v>2131</v>
      </c>
      <c r="G54" s="56">
        <v>2263</v>
      </c>
      <c r="H54" s="56">
        <v>2492</v>
      </c>
      <c r="I54" s="56">
        <v>2644</v>
      </c>
      <c r="J54" s="56">
        <v>2549</v>
      </c>
      <c r="K54" s="56">
        <v>2530</v>
      </c>
      <c r="L54" s="56">
        <v>2302</v>
      </c>
      <c r="M54" s="56">
        <v>2206</v>
      </c>
      <c r="N54" s="56">
        <v>2473</v>
      </c>
      <c r="O54" s="56">
        <v>2055</v>
      </c>
      <c r="P54" s="56">
        <v>2092</v>
      </c>
      <c r="Q54" s="56">
        <v>2264</v>
      </c>
      <c r="R54" s="56">
        <v>2473</v>
      </c>
      <c r="S54" s="56">
        <v>1921</v>
      </c>
      <c r="T54" s="56">
        <v>2568</v>
      </c>
      <c r="U54" s="56">
        <v>2549</v>
      </c>
      <c r="V54" s="56">
        <v>2626</v>
      </c>
      <c r="W54" s="56">
        <v>2739</v>
      </c>
      <c r="X54" s="56">
        <v>2359</v>
      </c>
      <c r="Y54" s="56">
        <v>2130</v>
      </c>
      <c r="Z54" s="56">
        <v>2225</v>
      </c>
      <c r="AA54" s="56">
        <v>2283</v>
      </c>
      <c r="AB54" s="56">
        <v>2454</v>
      </c>
      <c r="AC54" s="56">
        <v>2720</v>
      </c>
      <c r="AD54" s="56">
        <v>2378</v>
      </c>
      <c r="AE54" s="56">
        <v>2530</v>
      </c>
      <c r="AF54" s="57"/>
      <c r="AG54" s="58">
        <f t="shared" si="2"/>
        <v>70916</v>
      </c>
      <c r="AH54" s="59"/>
      <c r="AI54" s="2"/>
      <c r="AJ54" s="2"/>
      <c r="AK54" s="2"/>
      <c r="AL54" s="2"/>
      <c r="AM54" s="2"/>
    </row>
    <row r="55" spans="1:39" s="1" customFormat="1" ht="14.25" customHeight="1" x14ac:dyDescent="0.2">
      <c r="A55" s="29" t="s">
        <v>59</v>
      </c>
      <c r="B55" s="60">
        <f t="shared" ref="B55:AE55" si="3">IF(B6="平日",SUM(B23:B50),0)</f>
        <v>52713</v>
      </c>
      <c r="C55" s="61">
        <f t="shared" si="3"/>
        <v>57088</v>
      </c>
      <c r="D55" s="61">
        <f t="shared" si="3"/>
        <v>52218</v>
      </c>
      <c r="E55" s="61">
        <f t="shared" si="3"/>
        <v>0</v>
      </c>
      <c r="F55" s="61">
        <f t="shared" si="3"/>
        <v>51000</v>
      </c>
      <c r="G55" s="61">
        <f t="shared" si="3"/>
        <v>59427</v>
      </c>
      <c r="H55" s="61">
        <f t="shared" si="3"/>
        <v>80866</v>
      </c>
      <c r="I55" s="61">
        <f t="shared" si="3"/>
        <v>65554</v>
      </c>
      <c r="J55" s="61">
        <f t="shared" si="3"/>
        <v>54806</v>
      </c>
      <c r="K55" s="61">
        <f t="shared" si="3"/>
        <v>67988</v>
      </c>
      <c r="L55" s="61">
        <f t="shared" si="3"/>
        <v>0</v>
      </c>
      <c r="M55" s="61">
        <f t="shared" si="3"/>
        <v>62986</v>
      </c>
      <c r="N55" s="61">
        <f t="shared" si="3"/>
        <v>61710</v>
      </c>
      <c r="O55" s="61">
        <f t="shared" si="3"/>
        <v>53721</v>
      </c>
      <c r="P55" s="61">
        <f t="shared" si="3"/>
        <v>57716</v>
      </c>
      <c r="Q55" s="61">
        <f t="shared" si="3"/>
        <v>55509</v>
      </c>
      <c r="R55" s="61">
        <f t="shared" si="3"/>
        <v>58382</v>
      </c>
      <c r="S55" s="61">
        <f t="shared" si="3"/>
        <v>0</v>
      </c>
      <c r="T55" s="61">
        <f t="shared" si="3"/>
        <v>52541</v>
      </c>
      <c r="U55" s="61">
        <f t="shared" si="3"/>
        <v>59618</v>
      </c>
      <c r="V55" s="61">
        <f t="shared" si="3"/>
        <v>59466</v>
      </c>
      <c r="W55" s="61">
        <f t="shared" si="3"/>
        <v>61730</v>
      </c>
      <c r="X55" s="61">
        <f t="shared" si="3"/>
        <v>58439</v>
      </c>
      <c r="Y55" s="61">
        <f t="shared" si="3"/>
        <v>49612</v>
      </c>
      <c r="Z55" s="61">
        <f t="shared" si="3"/>
        <v>0</v>
      </c>
      <c r="AA55" s="61">
        <f t="shared" si="3"/>
        <v>49612</v>
      </c>
      <c r="AB55" s="61">
        <f t="shared" si="3"/>
        <v>65344</v>
      </c>
      <c r="AC55" s="61">
        <f t="shared" si="3"/>
        <v>66219</v>
      </c>
      <c r="AD55" s="61">
        <f t="shared" si="3"/>
        <v>59447</v>
      </c>
      <c r="AE55" s="61">
        <f t="shared" si="3"/>
        <v>60588</v>
      </c>
      <c r="AF55" s="62">
        <f>IF(AF6="平日",SUM(AF23:AF50),0)</f>
        <v>0</v>
      </c>
      <c r="AG55" s="63">
        <f>ROUND(SUM(B55:AF55),0)</f>
        <v>1534300</v>
      </c>
      <c r="AH55" s="34"/>
    </row>
    <row r="56" spans="1:39" s="1" customFormat="1" ht="14.25" customHeight="1" thickBot="1" x14ac:dyDescent="0.25">
      <c r="A56" s="29" t="s">
        <v>60</v>
      </c>
      <c r="B56" s="64">
        <f t="shared" ref="B56:AF56" si="4">B57-B55</f>
        <v>39834</v>
      </c>
      <c r="C56" s="65">
        <f t="shared" si="4"/>
        <v>42554</v>
      </c>
      <c r="D56" s="65">
        <f t="shared" si="4"/>
        <v>46017</v>
      </c>
      <c r="E56" s="65">
        <f t="shared" si="4"/>
        <v>105844</v>
      </c>
      <c r="F56" s="65">
        <f t="shared" si="4"/>
        <v>43735</v>
      </c>
      <c r="G56" s="65">
        <f t="shared" si="4"/>
        <v>44666</v>
      </c>
      <c r="H56" s="65">
        <f t="shared" si="4"/>
        <v>46589</v>
      </c>
      <c r="I56" s="65">
        <f t="shared" si="4"/>
        <v>48888</v>
      </c>
      <c r="J56" s="65">
        <f t="shared" si="4"/>
        <v>50752</v>
      </c>
      <c r="K56" s="65">
        <f t="shared" si="4"/>
        <v>54958</v>
      </c>
      <c r="L56" s="65">
        <f t="shared" si="4"/>
        <v>115413</v>
      </c>
      <c r="M56" s="65">
        <f t="shared" si="4"/>
        <v>46643</v>
      </c>
      <c r="N56" s="65">
        <f t="shared" si="4"/>
        <v>45504</v>
      </c>
      <c r="O56" s="65">
        <f t="shared" si="4"/>
        <v>46283</v>
      </c>
      <c r="P56" s="65">
        <f t="shared" si="4"/>
        <v>44437</v>
      </c>
      <c r="Q56" s="65">
        <f t="shared" si="4"/>
        <v>43791</v>
      </c>
      <c r="R56" s="65">
        <f t="shared" si="4"/>
        <v>45750</v>
      </c>
      <c r="S56" s="65">
        <f t="shared" si="4"/>
        <v>105026</v>
      </c>
      <c r="T56" s="65">
        <f t="shared" si="4"/>
        <v>41908</v>
      </c>
      <c r="U56" s="65">
        <f t="shared" si="4"/>
        <v>45960</v>
      </c>
      <c r="V56" s="65">
        <f t="shared" si="4"/>
        <v>47843</v>
      </c>
      <c r="W56" s="65">
        <f t="shared" si="4"/>
        <v>48850</v>
      </c>
      <c r="X56" s="65">
        <f t="shared" si="4"/>
        <v>51914</v>
      </c>
      <c r="Y56" s="65">
        <f t="shared" si="4"/>
        <v>43467</v>
      </c>
      <c r="Z56" s="65">
        <f t="shared" si="4"/>
        <v>106072</v>
      </c>
      <c r="AA56" s="65">
        <f t="shared" si="4"/>
        <v>44762</v>
      </c>
      <c r="AB56" s="65">
        <f t="shared" si="4"/>
        <v>48908</v>
      </c>
      <c r="AC56" s="65">
        <f t="shared" si="4"/>
        <v>49041</v>
      </c>
      <c r="AD56" s="65">
        <f t="shared" si="4"/>
        <v>49498</v>
      </c>
      <c r="AE56" s="65">
        <f t="shared" si="4"/>
        <v>48794</v>
      </c>
      <c r="AF56" s="66">
        <f t="shared" si="4"/>
        <v>0</v>
      </c>
      <c r="AG56" s="63">
        <f>ROUND(SUM(B56:AF56),0)</f>
        <v>1643701</v>
      </c>
      <c r="AH56" s="34"/>
    </row>
    <row r="57" spans="1:39" s="74" customFormat="1" ht="11.4" thickBot="1" x14ac:dyDescent="0.2">
      <c r="A57" s="67" t="s">
        <v>54</v>
      </c>
      <c r="B57" s="68">
        <f t="shared" ref="B57:AF57" si="5">SUM(B7:B54)</f>
        <v>92547</v>
      </c>
      <c r="C57" s="69">
        <f t="shared" si="5"/>
        <v>99642</v>
      </c>
      <c r="D57" s="69">
        <f t="shared" si="5"/>
        <v>98235</v>
      </c>
      <c r="E57" s="69">
        <f t="shared" si="5"/>
        <v>105844</v>
      </c>
      <c r="F57" s="69">
        <f t="shared" si="5"/>
        <v>94735</v>
      </c>
      <c r="G57" s="69">
        <f t="shared" si="5"/>
        <v>104093</v>
      </c>
      <c r="H57" s="69">
        <f t="shared" si="5"/>
        <v>127455</v>
      </c>
      <c r="I57" s="69">
        <f t="shared" si="5"/>
        <v>114442</v>
      </c>
      <c r="J57" s="69">
        <f t="shared" si="5"/>
        <v>105558</v>
      </c>
      <c r="K57" s="69">
        <f t="shared" si="5"/>
        <v>122946</v>
      </c>
      <c r="L57" s="69">
        <f t="shared" si="5"/>
        <v>115413</v>
      </c>
      <c r="M57" s="69">
        <f t="shared" si="5"/>
        <v>109629</v>
      </c>
      <c r="N57" s="69">
        <f t="shared" si="5"/>
        <v>107214</v>
      </c>
      <c r="O57" s="69">
        <f t="shared" si="5"/>
        <v>100004</v>
      </c>
      <c r="P57" s="69">
        <f t="shared" si="5"/>
        <v>102153</v>
      </c>
      <c r="Q57" s="69">
        <f t="shared" si="5"/>
        <v>99300</v>
      </c>
      <c r="R57" s="69">
        <f t="shared" si="5"/>
        <v>104132</v>
      </c>
      <c r="S57" s="69">
        <f t="shared" si="5"/>
        <v>105026</v>
      </c>
      <c r="T57" s="69">
        <f t="shared" si="5"/>
        <v>94449</v>
      </c>
      <c r="U57" s="69">
        <f t="shared" si="5"/>
        <v>105578</v>
      </c>
      <c r="V57" s="69">
        <f t="shared" si="5"/>
        <v>107309</v>
      </c>
      <c r="W57" s="69">
        <f t="shared" si="5"/>
        <v>110580</v>
      </c>
      <c r="X57" s="69">
        <f t="shared" si="5"/>
        <v>110353</v>
      </c>
      <c r="Y57" s="69">
        <f t="shared" si="5"/>
        <v>93079</v>
      </c>
      <c r="Z57" s="69">
        <f t="shared" si="5"/>
        <v>106072</v>
      </c>
      <c r="AA57" s="69">
        <f t="shared" si="5"/>
        <v>94374</v>
      </c>
      <c r="AB57" s="69">
        <f t="shared" si="5"/>
        <v>114252</v>
      </c>
      <c r="AC57" s="69">
        <f t="shared" si="5"/>
        <v>115260</v>
      </c>
      <c r="AD57" s="69">
        <f t="shared" si="5"/>
        <v>108945</v>
      </c>
      <c r="AE57" s="69">
        <f t="shared" si="5"/>
        <v>109382</v>
      </c>
      <c r="AF57" s="70">
        <f t="shared" si="5"/>
        <v>0</v>
      </c>
      <c r="AG57" s="71">
        <f>SUM(AG55:AG56)</f>
        <v>3178001</v>
      </c>
      <c r="AH57" s="72"/>
      <c r="AI57" s="73"/>
      <c r="AJ57" s="73"/>
      <c r="AK57" s="73"/>
      <c r="AL57" s="73"/>
      <c r="AM57" s="73"/>
    </row>
  </sheetData>
  <mergeCells count="4">
    <mergeCell ref="AE1:AH1"/>
    <mergeCell ref="AE2:AH2"/>
    <mergeCell ref="A4:A6"/>
    <mergeCell ref="AG4:AG6"/>
  </mergeCells>
  <phoneticPr fontId="2"/>
  <conditionalFormatting sqref="A6 AG6:IV6">
    <cfRule type="cellIs" dxfId="17" priority="1" stopIfTrue="1" operator="equal">
      <formula>"日"</formula>
    </cfRule>
  </conditionalFormatting>
  <conditionalFormatting sqref="B5:AF5">
    <cfRule type="cellIs" dxfId="16" priority="2" stopIfTrue="1" operator="equal">
      <formula>"日"</formula>
    </cfRule>
  </conditionalFormatting>
  <conditionalFormatting sqref="B6:AF6">
    <cfRule type="cellIs" dxfId="15" priority="3" stopIfTrue="1" operator="equal">
      <formula>"休日"</formula>
    </cfRule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7"/>
  <sheetViews>
    <sheetView workbookViewId="0">
      <selection activeCell="I27" sqref="I27"/>
    </sheetView>
  </sheetViews>
  <sheetFormatPr defaultRowHeight="18" x14ac:dyDescent="0.45"/>
  <cols>
    <col min="1" max="1" width="10" bestFit="1" customWidth="1"/>
  </cols>
  <sheetData>
    <row r="1" spans="1:35" s="1" customFormat="1" ht="7.2" customHeight="1" x14ac:dyDescent="0.2">
      <c r="AE1" s="82"/>
      <c r="AF1" s="82"/>
      <c r="AG1" s="82"/>
      <c r="AH1" s="82"/>
      <c r="AI1" s="2"/>
    </row>
    <row r="2" spans="1:35" s="1" customFormat="1" ht="24.75" customHeight="1" x14ac:dyDescent="0.2">
      <c r="A2" s="3">
        <v>45108</v>
      </c>
      <c r="B2" s="4" t="s">
        <v>61</v>
      </c>
      <c r="AE2" s="82"/>
      <c r="AF2" s="82"/>
      <c r="AG2" s="82"/>
      <c r="AH2" s="82"/>
      <c r="AI2" s="2"/>
    </row>
    <row r="3" spans="1:35" s="1" customFormat="1" ht="24.75" customHeight="1" thickBot="1" x14ac:dyDescent="0.25">
      <c r="A3" s="4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47" t="s">
        <v>62</v>
      </c>
      <c r="AI3" s="6"/>
    </row>
    <row r="4" spans="1:35" s="1" customFormat="1" ht="16.5" customHeight="1" x14ac:dyDescent="0.2">
      <c r="A4" s="83"/>
      <c r="B4" s="8">
        <f>A2</f>
        <v>45108</v>
      </c>
      <c r="C4" s="9">
        <f>B4+1</f>
        <v>45109</v>
      </c>
      <c r="D4" s="9">
        <f>C4+1</f>
        <v>45110</v>
      </c>
      <c r="E4" s="9">
        <f t="shared" ref="E4:AC4" si="0">D4+1</f>
        <v>45111</v>
      </c>
      <c r="F4" s="9">
        <f t="shared" si="0"/>
        <v>45112</v>
      </c>
      <c r="G4" s="9">
        <f t="shared" si="0"/>
        <v>45113</v>
      </c>
      <c r="H4" s="9">
        <f t="shared" si="0"/>
        <v>45114</v>
      </c>
      <c r="I4" s="9">
        <f t="shared" si="0"/>
        <v>45115</v>
      </c>
      <c r="J4" s="9">
        <f t="shared" si="0"/>
        <v>45116</v>
      </c>
      <c r="K4" s="9">
        <f t="shared" si="0"/>
        <v>45117</v>
      </c>
      <c r="L4" s="9">
        <f t="shared" si="0"/>
        <v>45118</v>
      </c>
      <c r="M4" s="9">
        <f t="shared" si="0"/>
        <v>45119</v>
      </c>
      <c r="N4" s="9">
        <f t="shared" si="0"/>
        <v>45120</v>
      </c>
      <c r="O4" s="9">
        <f t="shared" si="0"/>
        <v>45121</v>
      </c>
      <c r="P4" s="9">
        <f t="shared" si="0"/>
        <v>45122</v>
      </c>
      <c r="Q4" s="9">
        <f t="shared" si="0"/>
        <v>45123</v>
      </c>
      <c r="R4" s="9">
        <f t="shared" si="0"/>
        <v>45124</v>
      </c>
      <c r="S4" s="9">
        <f t="shared" si="0"/>
        <v>45125</v>
      </c>
      <c r="T4" s="9">
        <f t="shared" si="0"/>
        <v>45126</v>
      </c>
      <c r="U4" s="9">
        <f t="shared" si="0"/>
        <v>45127</v>
      </c>
      <c r="V4" s="9">
        <f t="shared" si="0"/>
        <v>45128</v>
      </c>
      <c r="W4" s="9">
        <f t="shared" si="0"/>
        <v>45129</v>
      </c>
      <c r="X4" s="9">
        <f t="shared" si="0"/>
        <v>45130</v>
      </c>
      <c r="Y4" s="9">
        <f t="shared" si="0"/>
        <v>45131</v>
      </c>
      <c r="Z4" s="9">
        <f t="shared" si="0"/>
        <v>45132</v>
      </c>
      <c r="AA4" s="9">
        <f t="shared" si="0"/>
        <v>45133</v>
      </c>
      <c r="AB4" s="9">
        <f t="shared" si="0"/>
        <v>45134</v>
      </c>
      <c r="AC4" s="9">
        <f t="shared" si="0"/>
        <v>45135</v>
      </c>
      <c r="AD4" s="9">
        <f>AC4+1</f>
        <v>45136</v>
      </c>
      <c r="AE4" s="9">
        <f>AD4+1</f>
        <v>45137</v>
      </c>
      <c r="AF4" s="9">
        <f>AE4+1</f>
        <v>45138</v>
      </c>
      <c r="AG4" s="79" t="s">
        <v>3</v>
      </c>
      <c r="AH4" s="10"/>
    </row>
    <row r="5" spans="1:35" s="1" customFormat="1" ht="16.5" customHeight="1" x14ac:dyDescent="0.2">
      <c r="A5" s="84"/>
      <c r="B5" s="11">
        <f>WEEKDAY(B4)</f>
        <v>7</v>
      </c>
      <c r="C5" s="12">
        <f>WEEKDAY(C4)</f>
        <v>1</v>
      </c>
      <c r="D5" s="12">
        <f t="shared" ref="D5:AC5" si="1">WEEKDAY(D4)</f>
        <v>2</v>
      </c>
      <c r="E5" s="12">
        <f t="shared" si="1"/>
        <v>3</v>
      </c>
      <c r="F5" s="12">
        <f t="shared" si="1"/>
        <v>4</v>
      </c>
      <c r="G5" s="12">
        <f t="shared" si="1"/>
        <v>5</v>
      </c>
      <c r="H5" s="12">
        <f t="shared" si="1"/>
        <v>6</v>
      </c>
      <c r="I5" s="12">
        <f t="shared" si="1"/>
        <v>7</v>
      </c>
      <c r="J5" s="12">
        <f t="shared" si="1"/>
        <v>1</v>
      </c>
      <c r="K5" s="12">
        <f t="shared" si="1"/>
        <v>2</v>
      </c>
      <c r="L5" s="12">
        <f t="shared" si="1"/>
        <v>3</v>
      </c>
      <c r="M5" s="12">
        <f t="shared" si="1"/>
        <v>4</v>
      </c>
      <c r="N5" s="12">
        <f t="shared" si="1"/>
        <v>5</v>
      </c>
      <c r="O5" s="12">
        <f t="shared" si="1"/>
        <v>6</v>
      </c>
      <c r="P5" s="12">
        <f t="shared" si="1"/>
        <v>7</v>
      </c>
      <c r="Q5" s="12">
        <f t="shared" si="1"/>
        <v>1</v>
      </c>
      <c r="R5" s="12">
        <f t="shared" si="1"/>
        <v>2</v>
      </c>
      <c r="S5" s="12">
        <f t="shared" si="1"/>
        <v>3</v>
      </c>
      <c r="T5" s="12">
        <f t="shared" si="1"/>
        <v>4</v>
      </c>
      <c r="U5" s="12">
        <f t="shared" si="1"/>
        <v>5</v>
      </c>
      <c r="V5" s="12">
        <f t="shared" si="1"/>
        <v>6</v>
      </c>
      <c r="W5" s="12">
        <f t="shared" si="1"/>
        <v>7</v>
      </c>
      <c r="X5" s="12">
        <f t="shared" si="1"/>
        <v>1</v>
      </c>
      <c r="Y5" s="12">
        <f t="shared" si="1"/>
        <v>2</v>
      </c>
      <c r="Z5" s="12">
        <f t="shared" si="1"/>
        <v>3</v>
      </c>
      <c r="AA5" s="12">
        <f t="shared" si="1"/>
        <v>4</v>
      </c>
      <c r="AB5" s="12">
        <f t="shared" si="1"/>
        <v>5</v>
      </c>
      <c r="AC5" s="12">
        <f t="shared" si="1"/>
        <v>6</v>
      </c>
      <c r="AD5" s="12">
        <f>WEEKDAY(AD4)</f>
        <v>7</v>
      </c>
      <c r="AE5" s="12">
        <f>WEEKDAY(AE4)</f>
        <v>1</v>
      </c>
      <c r="AF5" s="12">
        <f>WEEKDAY(AF4)</f>
        <v>2</v>
      </c>
      <c r="AG5" s="80"/>
      <c r="AH5" s="10"/>
    </row>
    <row r="6" spans="1:35" s="1" customFormat="1" ht="16.5" customHeight="1" thickBot="1" x14ac:dyDescent="0.25">
      <c r="A6" s="85"/>
      <c r="B6" s="13" t="s">
        <v>67</v>
      </c>
      <c r="C6" s="13" t="s">
        <v>68</v>
      </c>
      <c r="D6" s="13" t="s">
        <v>67</v>
      </c>
      <c r="E6" s="13" t="s">
        <v>67</v>
      </c>
      <c r="F6" s="13" t="s">
        <v>67</v>
      </c>
      <c r="G6" s="13" t="s">
        <v>67</v>
      </c>
      <c r="H6" s="13" t="s">
        <v>67</v>
      </c>
      <c r="I6" s="13" t="s">
        <v>67</v>
      </c>
      <c r="J6" s="13" t="s">
        <v>68</v>
      </c>
      <c r="K6" s="13" t="s">
        <v>67</v>
      </c>
      <c r="L6" s="13" t="s">
        <v>67</v>
      </c>
      <c r="M6" s="13" t="s">
        <v>67</v>
      </c>
      <c r="N6" s="13" t="s">
        <v>67</v>
      </c>
      <c r="O6" s="13" t="s">
        <v>67</v>
      </c>
      <c r="P6" s="13" t="s">
        <v>67</v>
      </c>
      <c r="Q6" s="13" t="s">
        <v>68</v>
      </c>
      <c r="R6" s="13" t="s">
        <v>68</v>
      </c>
      <c r="S6" s="13" t="s">
        <v>67</v>
      </c>
      <c r="T6" s="13" t="s">
        <v>67</v>
      </c>
      <c r="U6" s="13" t="s">
        <v>67</v>
      </c>
      <c r="V6" s="13" t="s">
        <v>67</v>
      </c>
      <c r="W6" s="13" t="s">
        <v>67</v>
      </c>
      <c r="X6" s="13" t="s">
        <v>68</v>
      </c>
      <c r="Y6" s="13" t="s">
        <v>67</v>
      </c>
      <c r="Z6" s="13" t="s">
        <v>67</v>
      </c>
      <c r="AA6" s="13" t="s">
        <v>67</v>
      </c>
      <c r="AB6" s="13" t="s">
        <v>67</v>
      </c>
      <c r="AC6" s="13" t="s">
        <v>67</v>
      </c>
      <c r="AD6" s="13" t="s">
        <v>67</v>
      </c>
      <c r="AE6" s="13" t="s">
        <v>68</v>
      </c>
      <c r="AF6" s="13" t="s">
        <v>67</v>
      </c>
      <c r="AG6" s="81"/>
    </row>
    <row r="7" spans="1:35" s="1" customFormat="1" x14ac:dyDescent="0.2">
      <c r="A7" s="14" t="s">
        <v>4</v>
      </c>
      <c r="B7" s="48">
        <v>2478</v>
      </c>
      <c r="C7" s="49">
        <v>2459</v>
      </c>
      <c r="D7" s="49">
        <v>2629</v>
      </c>
      <c r="E7" s="49">
        <v>2383</v>
      </c>
      <c r="F7" s="49">
        <v>2440</v>
      </c>
      <c r="G7" s="49">
        <v>2005</v>
      </c>
      <c r="H7" s="49">
        <v>2535</v>
      </c>
      <c r="I7" s="49">
        <v>2667</v>
      </c>
      <c r="J7" s="49">
        <v>2459</v>
      </c>
      <c r="K7" s="49">
        <v>2100</v>
      </c>
      <c r="L7" s="49">
        <v>1967</v>
      </c>
      <c r="M7" s="49">
        <v>1759</v>
      </c>
      <c r="N7" s="49">
        <v>2194</v>
      </c>
      <c r="O7" s="49">
        <v>2118</v>
      </c>
      <c r="P7" s="49">
        <v>2099</v>
      </c>
      <c r="Q7" s="49">
        <v>2080</v>
      </c>
      <c r="R7" s="49">
        <v>2288</v>
      </c>
      <c r="S7" s="49">
        <v>2118</v>
      </c>
      <c r="T7" s="49">
        <v>2308</v>
      </c>
      <c r="U7" s="49">
        <v>2969</v>
      </c>
      <c r="V7" s="49">
        <v>3007</v>
      </c>
      <c r="W7" s="49">
        <v>2137</v>
      </c>
      <c r="X7" s="49">
        <v>2685</v>
      </c>
      <c r="Y7" s="49">
        <v>2269</v>
      </c>
      <c r="Z7" s="49">
        <v>1967</v>
      </c>
      <c r="AA7" s="49">
        <v>2704</v>
      </c>
      <c r="AB7" s="49">
        <v>2667</v>
      </c>
      <c r="AC7" s="49">
        <v>2421</v>
      </c>
      <c r="AD7" s="49">
        <v>2591</v>
      </c>
      <c r="AE7" s="49">
        <v>2440</v>
      </c>
      <c r="AF7" s="50">
        <v>2137</v>
      </c>
      <c r="AG7" s="51">
        <f t="shared" ref="AG7:AG54" si="2">SUM(B7:AF7)</f>
        <v>73080</v>
      </c>
    </row>
    <row r="8" spans="1:35" s="1" customFormat="1" x14ac:dyDescent="0.2">
      <c r="A8" s="14" t="s">
        <v>5</v>
      </c>
      <c r="B8" s="52">
        <v>2553</v>
      </c>
      <c r="C8" s="53">
        <v>2648</v>
      </c>
      <c r="D8" s="53">
        <v>2572</v>
      </c>
      <c r="E8" s="53">
        <v>2269</v>
      </c>
      <c r="F8" s="53">
        <v>2439</v>
      </c>
      <c r="G8" s="53">
        <v>1986</v>
      </c>
      <c r="H8" s="53">
        <v>2420</v>
      </c>
      <c r="I8" s="53">
        <v>2628</v>
      </c>
      <c r="J8" s="53">
        <v>2478</v>
      </c>
      <c r="K8" s="53">
        <v>2212</v>
      </c>
      <c r="L8" s="53">
        <v>2062</v>
      </c>
      <c r="M8" s="53">
        <v>1815</v>
      </c>
      <c r="N8" s="53">
        <v>2364</v>
      </c>
      <c r="O8" s="53">
        <v>2100</v>
      </c>
      <c r="P8" s="53">
        <v>2175</v>
      </c>
      <c r="Q8" s="53">
        <v>1986</v>
      </c>
      <c r="R8" s="53">
        <v>2042</v>
      </c>
      <c r="S8" s="53">
        <v>2137</v>
      </c>
      <c r="T8" s="53">
        <v>2496</v>
      </c>
      <c r="U8" s="53">
        <v>2951</v>
      </c>
      <c r="V8" s="53">
        <v>2762</v>
      </c>
      <c r="W8" s="53">
        <v>2213</v>
      </c>
      <c r="X8" s="53">
        <v>2535</v>
      </c>
      <c r="Y8" s="53">
        <v>2345</v>
      </c>
      <c r="Z8" s="53">
        <v>2042</v>
      </c>
      <c r="AA8" s="53">
        <v>2516</v>
      </c>
      <c r="AB8" s="53">
        <v>2761</v>
      </c>
      <c r="AC8" s="53">
        <v>2440</v>
      </c>
      <c r="AD8" s="53">
        <v>2628</v>
      </c>
      <c r="AE8" s="53">
        <v>2534</v>
      </c>
      <c r="AF8" s="54">
        <v>2024</v>
      </c>
      <c r="AG8" s="51">
        <f t="shared" si="2"/>
        <v>73133</v>
      </c>
    </row>
    <row r="9" spans="1:35" s="1" customFormat="1" x14ac:dyDescent="0.2">
      <c r="A9" s="22" t="s">
        <v>6</v>
      </c>
      <c r="B9" s="52">
        <v>2496</v>
      </c>
      <c r="C9" s="53">
        <v>2723</v>
      </c>
      <c r="D9" s="53">
        <v>2515</v>
      </c>
      <c r="E9" s="53">
        <v>2364</v>
      </c>
      <c r="F9" s="53">
        <v>2383</v>
      </c>
      <c r="G9" s="53">
        <v>2024</v>
      </c>
      <c r="H9" s="53">
        <v>2364</v>
      </c>
      <c r="I9" s="53">
        <v>2591</v>
      </c>
      <c r="J9" s="53">
        <v>2477</v>
      </c>
      <c r="K9" s="53">
        <v>2119</v>
      </c>
      <c r="L9" s="53">
        <v>2175</v>
      </c>
      <c r="M9" s="53">
        <v>1854</v>
      </c>
      <c r="N9" s="53">
        <v>2383</v>
      </c>
      <c r="O9" s="53">
        <v>2212</v>
      </c>
      <c r="P9" s="53">
        <v>1854</v>
      </c>
      <c r="Q9" s="53">
        <v>2099</v>
      </c>
      <c r="R9" s="53">
        <v>2119</v>
      </c>
      <c r="S9" s="53">
        <v>2024</v>
      </c>
      <c r="T9" s="53">
        <v>2251</v>
      </c>
      <c r="U9" s="53">
        <v>3026</v>
      </c>
      <c r="V9" s="53">
        <v>2704</v>
      </c>
      <c r="W9" s="53">
        <v>2137</v>
      </c>
      <c r="X9" s="53">
        <v>2420</v>
      </c>
      <c r="Y9" s="53">
        <v>2459</v>
      </c>
      <c r="Z9" s="53">
        <v>1892</v>
      </c>
      <c r="AA9" s="53">
        <v>2553</v>
      </c>
      <c r="AB9" s="53">
        <v>2704</v>
      </c>
      <c r="AC9" s="53">
        <v>2534</v>
      </c>
      <c r="AD9" s="53">
        <v>2629</v>
      </c>
      <c r="AE9" s="53">
        <v>2497</v>
      </c>
      <c r="AF9" s="54">
        <v>2099</v>
      </c>
      <c r="AG9" s="51">
        <f t="shared" si="2"/>
        <v>72681</v>
      </c>
    </row>
    <row r="10" spans="1:35" s="1" customFormat="1" ht="14.25" customHeight="1" x14ac:dyDescent="0.2">
      <c r="A10" s="22" t="s">
        <v>7</v>
      </c>
      <c r="B10" s="52">
        <v>2459</v>
      </c>
      <c r="C10" s="53">
        <v>2478</v>
      </c>
      <c r="D10" s="53">
        <v>2705</v>
      </c>
      <c r="E10" s="53">
        <v>2365</v>
      </c>
      <c r="F10" s="53">
        <v>2459</v>
      </c>
      <c r="G10" s="53">
        <v>1966</v>
      </c>
      <c r="H10" s="53">
        <v>2194</v>
      </c>
      <c r="I10" s="53">
        <v>2648</v>
      </c>
      <c r="J10" s="53">
        <v>2478</v>
      </c>
      <c r="K10" s="53">
        <v>2212</v>
      </c>
      <c r="L10" s="53">
        <v>2080</v>
      </c>
      <c r="M10" s="53">
        <v>1891</v>
      </c>
      <c r="N10" s="53">
        <v>2345</v>
      </c>
      <c r="O10" s="53">
        <v>2213</v>
      </c>
      <c r="P10" s="53">
        <v>1929</v>
      </c>
      <c r="Q10" s="53">
        <v>2062</v>
      </c>
      <c r="R10" s="53">
        <v>2156</v>
      </c>
      <c r="S10" s="53">
        <v>2137</v>
      </c>
      <c r="T10" s="53">
        <v>2175</v>
      </c>
      <c r="U10" s="53">
        <v>3063</v>
      </c>
      <c r="V10" s="53">
        <v>2724</v>
      </c>
      <c r="W10" s="53">
        <v>2213</v>
      </c>
      <c r="X10" s="53">
        <v>2554</v>
      </c>
      <c r="Y10" s="53">
        <v>2345</v>
      </c>
      <c r="Z10" s="53">
        <v>1967</v>
      </c>
      <c r="AA10" s="53">
        <v>2515</v>
      </c>
      <c r="AB10" s="53">
        <v>2762</v>
      </c>
      <c r="AC10" s="53">
        <v>2459</v>
      </c>
      <c r="AD10" s="53">
        <v>2591</v>
      </c>
      <c r="AE10" s="53">
        <v>2572</v>
      </c>
      <c r="AF10" s="54">
        <v>2137</v>
      </c>
      <c r="AG10" s="51">
        <f t="shared" si="2"/>
        <v>72854</v>
      </c>
    </row>
    <row r="11" spans="1:35" s="1" customFormat="1" ht="14.25" customHeight="1" x14ac:dyDescent="0.2">
      <c r="A11" s="22" t="s">
        <v>8</v>
      </c>
      <c r="B11" s="52">
        <v>2534</v>
      </c>
      <c r="C11" s="53">
        <v>2326</v>
      </c>
      <c r="D11" s="53">
        <v>2723</v>
      </c>
      <c r="E11" s="53">
        <v>2496</v>
      </c>
      <c r="F11" s="53">
        <v>2610</v>
      </c>
      <c r="G11" s="53">
        <v>2119</v>
      </c>
      <c r="H11" s="53">
        <v>2459</v>
      </c>
      <c r="I11" s="53">
        <v>2591</v>
      </c>
      <c r="J11" s="53">
        <v>2629</v>
      </c>
      <c r="K11" s="53">
        <v>2270</v>
      </c>
      <c r="L11" s="53">
        <v>2062</v>
      </c>
      <c r="M11" s="53">
        <v>1986</v>
      </c>
      <c r="N11" s="53">
        <v>2364</v>
      </c>
      <c r="O11" s="53">
        <v>2307</v>
      </c>
      <c r="P11" s="53">
        <v>2042</v>
      </c>
      <c r="Q11" s="53">
        <v>2175</v>
      </c>
      <c r="R11" s="53">
        <v>2137</v>
      </c>
      <c r="S11" s="53">
        <v>2175</v>
      </c>
      <c r="T11" s="53">
        <v>2402</v>
      </c>
      <c r="U11" s="53">
        <v>3178</v>
      </c>
      <c r="V11" s="53">
        <v>2780</v>
      </c>
      <c r="W11" s="53">
        <v>2307</v>
      </c>
      <c r="X11" s="53">
        <v>2628</v>
      </c>
      <c r="Y11" s="53">
        <v>2610</v>
      </c>
      <c r="Z11" s="53">
        <v>2099</v>
      </c>
      <c r="AA11" s="53">
        <v>2629</v>
      </c>
      <c r="AB11" s="53">
        <v>2855</v>
      </c>
      <c r="AC11" s="53">
        <v>2572</v>
      </c>
      <c r="AD11" s="53">
        <v>2743</v>
      </c>
      <c r="AE11" s="53">
        <v>2307</v>
      </c>
      <c r="AF11" s="54">
        <v>2175</v>
      </c>
      <c r="AG11" s="51">
        <f t="shared" si="2"/>
        <v>75290</v>
      </c>
    </row>
    <row r="12" spans="1:35" s="1" customFormat="1" ht="14.25" customHeight="1" x14ac:dyDescent="0.2">
      <c r="A12" s="22" t="s">
        <v>9</v>
      </c>
      <c r="B12" s="52">
        <v>2648</v>
      </c>
      <c r="C12" s="53">
        <v>2421</v>
      </c>
      <c r="D12" s="53">
        <v>2591</v>
      </c>
      <c r="E12" s="53">
        <v>2534</v>
      </c>
      <c r="F12" s="53">
        <v>2629</v>
      </c>
      <c r="G12" s="53">
        <v>2118</v>
      </c>
      <c r="H12" s="53">
        <v>2364</v>
      </c>
      <c r="I12" s="53">
        <v>2610</v>
      </c>
      <c r="J12" s="53">
        <v>2553</v>
      </c>
      <c r="K12" s="53">
        <v>2194</v>
      </c>
      <c r="L12" s="53">
        <v>2061</v>
      </c>
      <c r="M12" s="53">
        <v>1891</v>
      </c>
      <c r="N12" s="53">
        <v>2477</v>
      </c>
      <c r="O12" s="53">
        <v>2270</v>
      </c>
      <c r="P12" s="53">
        <v>1948</v>
      </c>
      <c r="Q12" s="53">
        <v>2193</v>
      </c>
      <c r="R12" s="53">
        <v>2288</v>
      </c>
      <c r="S12" s="53">
        <v>2156</v>
      </c>
      <c r="T12" s="53">
        <v>2383</v>
      </c>
      <c r="U12" s="53">
        <v>3215</v>
      </c>
      <c r="V12" s="53">
        <v>2742</v>
      </c>
      <c r="W12" s="53">
        <v>2345</v>
      </c>
      <c r="X12" s="53">
        <v>2724</v>
      </c>
      <c r="Y12" s="53">
        <v>2572</v>
      </c>
      <c r="Z12" s="53">
        <v>1967</v>
      </c>
      <c r="AA12" s="53">
        <v>2572</v>
      </c>
      <c r="AB12" s="53">
        <v>2818</v>
      </c>
      <c r="AC12" s="53">
        <v>2648</v>
      </c>
      <c r="AD12" s="53">
        <v>2723</v>
      </c>
      <c r="AE12" s="53">
        <v>2345</v>
      </c>
      <c r="AF12" s="54">
        <v>2156</v>
      </c>
      <c r="AG12" s="51">
        <f t="shared" si="2"/>
        <v>75156</v>
      </c>
    </row>
    <row r="13" spans="1:35" s="1" customFormat="1" ht="14.25" customHeight="1" x14ac:dyDescent="0.2">
      <c r="A13" s="22" t="s">
        <v>10</v>
      </c>
      <c r="B13" s="52">
        <v>2667</v>
      </c>
      <c r="C13" s="53">
        <v>2515</v>
      </c>
      <c r="D13" s="53">
        <v>2289</v>
      </c>
      <c r="E13" s="53">
        <v>2572</v>
      </c>
      <c r="F13" s="53">
        <v>2667</v>
      </c>
      <c r="G13" s="53">
        <v>2042</v>
      </c>
      <c r="H13" s="53">
        <v>2402</v>
      </c>
      <c r="I13" s="53">
        <v>2648</v>
      </c>
      <c r="J13" s="53">
        <v>2515</v>
      </c>
      <c r="K13" s="53">
        <v>2080</v>
      </c>
      <c r="L13" s="53">
        <v>2062</v>
      </c>
      <c r="M13" s="53">
        <v>1967</v>
      </c>
      <c r="N13" s="53">
        <v>2365</v>
      </c>
      <c r="O13" s="53">
        <v>2269</v>
      </c>
      <c r="P13" s="53">
        <v>2024</v>
      </c>
      <c r="Q13" s="53">
        <v>2175</v>
      </c>
      <c r="R13" s="53">
        <v>2364</v>
      </c>
      <c r="S13" s="53">
        <v>2269</v>
      </c>
      <c r="T13" s="53">
        <v>2439</v>
      </c>
      <c r="U13" s="53">
        <v>3234</v>
      </c>
      <c r="V13" s="53">
        <v>2723</v>
      </c>
      <c r="W13" s="53">
        <v>2213</v>
      </c>
      <c r="X13" s="53">
        <v>2648</v>
      </c>
      <c r="Y13" s="53">
        <v>2610</v>
      </c>
      <c r="Z13" s="53">
        <v>2080</v>
      </c>
      <c r="AA13" s="53">
        <v>2591</v>
      </c>
      <c r="AB13" s="53">
        <v>2818</v>
      </c>
      <c r="AC13" s="53">
        <v>2496</v>
      </c>
      <c r="AD13" s="53">
        <v>2724</v>
      </c>
      <c r="AE13" s="53">
        <v>2232</v>
      </c>
      <c r="AF13" s="54">
        <v>2232</v>
      </c>
      <c r="AG13" s="51">
        <f t="shared" si="2"/>
        <v>74932</v>
      </c>
    </row>
    <row r="14" spans="1:35" s="1" customFormat="1" ht="14.25" customHeight="1" x14ac:dyDescent="0.2">
      <c r="A14" s="22" t="s">
        <v>11</v>
      </c>
      <c r="B14" s="52">
        <v>2704</v>
      </c>
      <c r="C14" s="53">
        <v>2705</v>
      </c>
      <c r="D14" s="53">
        <v>2269</v>
      </c>
      <c r="E14" s="53">
        <v>2610</v>
      </c>
      <c r="F14" s="53">
        <v>2704</v>
      </c>
      <c r="G14" s="53">
        <v>2062</v>
      </c>
      <c r="H14" s="53">
        <v>2610</v>
      </c>
      <c r="I14" s="53">
        <v>2648</v>
      </c>
      <c r="J14" s="53">
        <v>2515</v>
      </c>
      <c r="K14" s="53">
        <v>2326</v>
      </c>
      <c r="L14" s="53">
        <v>2137</v>
      </c>
      <c r="M14" s="53">
        <v>1986</v>
      </c>
      <c r="N14" s="53">
        <v>2572</v>
      </c>
      <c r="O14" s="53">
        <v>2591</v>
      </c>
      <c r="P14" s="53">
        <v>2156</v>
      </c>
      <c r="Q14" s="53">
        <v>2232</v>
      </c>
      <c r="R14" s="53">
        <v>2289</v>
      </c>
      <c r="S14" s="53">
        <v>2213</v>
      </c>
      <c r="T14" s="53">
        <v>2591</v>
      </c>
      <c r="U14" s="53">
        <v>3196</v>
      </c>
      <c r="V14" s="53">
        <v>2610</v>
      </c>
      <c r="W14" s="53">
        <v>2232</v>
      </c>
      <c r="X14" s="53">
        <v>2628</v>
      </c>
      <c r="Y14" s="53">
        <v>2648</v>
      </c>
      <c r="Z14" s="53">
        <v>2118</v>
      </c>
      <c r="AA14" s="53">
        <v>2610</v>
      </c>
      <c r="AB14" s="53">
        <v>2932</v>
      </c>
      <c r="AC14" s="53">
        <v>2686</v>
      </c>
      <c r="AD14" s="53">
        <v>2780</v>
      </c>
      <c r="AE14" s="53">
        <v>2137</v>
      </c>
      <c r="AF14" s="54">
        <v>2232</v>
      </c>
      <c r="AG14" s="51">
        <f t="shared" si="2"/>
        <v>76729</v>
      </c>
    </row>
    <row r="15" spans="1:35" s="1" customFormat="1" ht="14.25" customHeight="1" x14ac:dyDescent="0.2">
      <c r="A15" s="22" t="s">
        <v>12</v>
      </c>
      <c r="B15" s="52">
        <v>2648</v>
      </c>
      <c r="C15" s="53">
        <v>2647</v>
      </c>
      <c r="D15" s="53">
        <v>2289</v>
      </c>
      <c r="E15" s="53">
        <v>2591</v>
      </c>
      <c r="F15" s="53">
        <v>2667</v>
      </c>
      <c r="G15" s="53">
        <v>2156</v>
      </c>
      <c r="H15" s="53">
        <v>2440</v>
      </c>
      <c r="I15" s="53">
        <v>2610</v>
      </c>
      <c r="J15" s="53">
        <v>2573</v>
      </c>
      <c r="K15" s="53">
        <v>2024</v>
      </c>
      <c r="L15" s="53">
        <v>1967</v>
      </c>
      <c r="M15" s="53">
        <v>2156</v>
      </c>
      <c r="N15" s="53">
        <v>2496</v>
      </c>
      <c r="O15" s="53">
        <v>2743</v>
      </c>
      <c r="P15" s="53">
        <v>2080</v>
      </c>
      <c r="Q15" s="53">
        <v>2251</v>
      </c>
      <c r="R15" s="53">
        <v>2250</v>
      </c>
      <c r="S15" s="53">
        <v>2194</v>
      </c>
      <c r="T15" s="53">
        <v>2743</v>
      </c>
      <c r="U15" s="53">
        <v>2950</v>
      </c>
      <c r="V15" s="53">
        <v>2686</v>
      </c>
      <c r="W15" s="53">
        <v>2345</v>
      </c>
      <c r="X15" s="53">
        <v>2705</v>
      </c>
      <c r="Y15" s="53">
        <v>2742</v>
      </c>
      <c r="Z15" s="53">
        <v>2308</v>
      </c>
      <c r="AA15" s="53">
        <v>2686</v>
      </c>
      <c r="AB15" s="53">
        <v>3007</v>
      </c>
      <c r="AC15" s="53">
        <v>2610</v>
      </c>
      <c r="AD15" s="53">
        <v>2704</v>
      </c>
      <c r="AE15" s="53">
        <v>2364</v>
      </c>
      <c r="AF15" s="54">
        <v>2250</v>
      </c>
      <c r="AG15" s="51">
        <f t="shared" si="2"/>
        <v>76882</v>
      </c>
    </row>
    <row r="16" spans="1:35" s="1" customFormat="1" ht="14.25" customHeight="1" x14ac:dyDescent="0.2">
      <c r="A16" s="22" t="s">
        <v>13</v>
      </c>
      <c r="B16" s="52">
        <v>2704</v>
      </c>
      <c r="C16" s="53">
        <v>2610</v>
      </c>
      <c r="D16" s="53">
        <v>2326</v>
      </c>
      <c r="E16" s="53">
        <v>2610</v>
      </c>
      <c r="F16" s="53">
        <v>2742</v>
      </c>
      <c r="G16" s="53">
        <v>2269</v>
      </c>
      <c r="H16" s="53">
        <v>2496</v>
      </c>
      <c r="I16" s="53">
        <v>2685</v>
      </c>
      <c r="J16" s="53">
        <v>2628</v>
      </c>
      <c r="K16" s="53">
        <v>1910</v>
      </c>
      <c r="L16" s="53">
        <v>2099</v>
      </c>
      <c r="M16" s="53">
        <v>2364</v>
      </c>
      <c r="N16" s="53">
        <v>2497</v>
      </c>
      <c r="O16" s="53">
        <v>2723</v>
      </c>
      <c r="P16" s="53">
        <v>2118</v>
      </c>
      <c r="Q16" s="53">
        <v>2307</v>
      </c>
      <c r="R16" s="53">
        <v>2327</v>
      </c>
      <c r="S16" s="53">
        <v>2213</v>
      </c>
      <c r="T16" s="53">
        <v>2742</v>
      </c>
      <c r="U16" s="53">
        <v>3083</v>
      </c>
      <c r="V16" s="53">
        <v>2629</v>
      </c>
      <c r="W16" s="53">
        <v>2459</v>
      </c>
      <c r="X16" s="53">
        <v>2818</v>
      </c>
      <c r="Y16" s="53">
        <v>2686</v>
      </c>
      <c r="Z16" s="53">
        <v>2477</v>
      </c>
      <c r="AA16" s="53">
        <v>2742</v>
      </c>
      <c r="AB16" s="53">
        <v>2931</v>
      </c>
      <c r="AC16" s="53">
        <v>2666</v>
      </c>
      <c r="AD16" s="53">
        <v>2837</v>
      </c>
      <c r="AE16" s="53">
        <v>2270</v>
      </c>
      <c r="AF16" s="54">
        <v>2308</v>
      </c>
      <c r="AG16" s="51">
        <f t="shared" si="2"/>
        <v>78276</v>
      </c>
    </row>
    <row r="17" spans="1:33" s="1" customFormat="1" ht="14.25" customHeight="1" x14ac:dyDescent="0.2">
      <c r="A17" s="22" t="s">
        <v>14</v>
      </c>
      <c r="B17" s="52">
        <v>2497</v>
      </c>
      <c r="C17" s="53">
        <v>2440</v>
      </c>
      <c r="D17" s="53">
        <v>2156</v>
      </c>
      <c r="E17" s="53">
        <v>2535</v>
      </c>
      <c r="F17" s="53">
        <v>2629</v>
      </c>
      <c r="G17" s="53">
        <v>2232</v>
      </c>
      <c r="H17" s="53">
        <v>2326</v>
      </c>
      <c r="I17" s="53">
        <v>2591</v>
      </c>
      <c r="J17" s="53">
        <v>2686</v>
      </c>
      <c r="K17" s="53">
        <v>1816</v>
      </c>
      <c r="L17" s="53">
        <v>2005</v>
      </c>
      <c r="M17" s="53">
        <v>2288</v>
      </c>
      <c r="N17" s="53">
        <v>2496</v>
      </c>
      <c r="O17" s="53">
        <v>2761</v>
      </c>
      <c r="P17" s="53">
        <v>2024</v>
      </c>
      <c r="Q17" s="53">
        <v>2478</v>
      </c>
      <c r="R17" s="53">
        <v>2080</v>
      </c>
      <c r="S17" s="53">
        <v>2099</v>
      </c>
      <c r="T17" s="53">
        <v>2364</v>
      </c>
      <c r="U17" s="53">
        <v>2818</v>
      </c>
      <c r="V17" s="53">
        <v>2591</v>
      </c>
      <c r="W17" s="53">
        <v>2345</v>
      </c>
      <c r="X17" s="53">
        <v>2610</v>
      </c>
      <c r="Y17" s="53">
        <v>2458</v>
      </c>
      <c r="Z17" s="53">
        <v>2175</v>
      </c>
      <c r="AA17" s="53">
        <v>2553</v>
      </c>
      <c r="AB17" s="53">
        <v>2781</v>
      </c>
      <c r="AC17" s="53">
        <v>2478</v>
      </c>
      <c r="AD17" s="53">
        <v>2591</v>
      </c>
      <c r="AE17" s="53">
        <v>2156</v>
      </c>
      <c r="AF17" s="54">
        <v>1967</v>
      </c>
      <c r="AG17" s="51">
        <f t="shared" si="2"/>
        <v>74026</v>
      </c>
    </row>
    <row r="18" spans="1:33" s="1" customFormat="1" ht="14.25" customHeight="1" x14ac:dyDescent="0.2">
      <c r="A18" s="22" t="s">
        <v>15</v>
      </c>
      <c r="B18" s="52">
        <v>2288</v>
      </c>
      <c r="C18" s="53">
        <v>2269</v>
      </c>
      <c r="D18" s="53">
        <v>2099</v>
      </c>
      <c r="E18" s="53">
        <v>2326</v>
      </c>
      <c r="F18" s="53">
        <v>2534</v>
      </c>
      <c r="G18" s="53">
        <v>2005</v>
      </c>
      <c r="H18" s="53">
        <v>2137</v>
      </c>
      <c r="I18" s="53">
        <v>2534</v>
      </c>
      <c r="J18" s="53">
        <v>2213</v>
      </c>
      <c r="K18" s="53">
        <v>1721</v>
      </c>
      <c r="L18" s="53">
        <v>1985</v>
      </c>
      <c r="M18" s="53">
        <v>2156</v>
      </c>
      <c r="N18" s="53">
        <v>2364</v>
      </c>
      <c r="O18" s="53">
        <v>2554</v>
      </c>
      <c r="P18" s="53">
        <v>1891</v>
      </c>
      <c r="Q18" s="53">
        <v>2458</v>
      </c>
      <c r="R18" s="53">
        <v>2005</v>
      </c>
      <c r="S18" s="53">
        <v>1702</v>
      </c>
      <c r="T18" s="53">
        <v>2572</v>
      </c>
      <c r="U18" s="53">
        <v>2932</v>
      </c>
      <c r="V18" s="53">
        <v>2458</v>
      </c>
      <c r="W18" s="53">
        <v>2213</v>
      </c>
      <c r="X18" s="53">
        <v>2477</v>
      </c>
      <c r="Y18" s="53">
        <v>2289</v>
      </c>
      <c r="Z18" s="53">
        <v>2100</v>
      </c>
      <c r="AA18" s="53">
        <v>2308</v>
      </c>
      <c r="AB18" s="53">
        <v>2704</v>
      </c>
      <c r="AC18" s="53">
        <v>2345</v>
      </c>
      <c r="AD18" s="53">
        <v>2515</v>
      </c>
      <c r="AE18" s="53">
        <v>2061</v>
      </c>
      <c r="AF18" s="54">
        <v>1607</v>
      </c>
      <c r="AG18" s="51">
        <f t="shared" si="2"/>
        <v>69822</v>
      </c>
    </row>
    <row r="19" spans="1:33" s="1" customFormat="1" ht="14.25" customHeight="1" x14ac:dyDescent="0.2">
      <c r="A19" s="22" t="s">
        <v>16</v>
      </c>
      <c r="B19" s="52">
        <v>2326</v>
      </c>
      <c r="C19" s="53">
        <v>2270</v>
      </c>
      <c r="D19" s="53">
        <v>2156</v>
      </c>
      <c r="E19" s="53">
        <v>2421</v>
      </c>
      <c r="F19" s="53">
        <v>2705</v>
      </c>
      <c r="G19" s="53">
        <v>2042</v>
      </c>
      <c r="H19" s="53">
        <v>2194</v>
      </c>
      <c r="I19" s="53">
        <v>2535</v>
      </c>
      <c r="J19" s="53">
        <v>2156</v>
      </c>
      <c r="K19" s="53">
        <v>1929</v>
      </c>
      <c r="L19" s="53">
        <v>2213</v>
      </c>
      <c r="M19" s="53">
        <v>2156</v>
      </c>
      <c r="N19" s="53">
        <v>2364</v>
      </c>
      <c r="O19" s="53">
        <v>2572</v>
      </c>
      <c r="P19" s="53">
        <v>2024</v>
      </c>
      <c r="Q19" s="53">
        <v>2553</v>
      </c>
      <c r="R19" s="53">
        <v>2175</v>
      </c>
      <c r="S19" s="53">
        <v>1589</v>
      </c>
      <c r="T19" s="53">
        <v>2307</v>
      </c>
      <c r="U19" s="53">
        <v>2250</v>
      </c>
      <c r="V19" s="53">
        <v>2516</v>
      </c>
      <c r="W19" s="53">
        <v>2288</v>
      </c>
      <c r="X19" s="53">
        <v>2516</v>
      </c>
      <c r="Y19" s="53">
        <v>2458</v>
      </c>
      <c r="Z19" s="53">
        <v>2080</v>
      </c>
      <c r="AA19" s="53">
        <v>2496</v>
      </c>
      <c r="AB19" s="53">
        <v>2818</v>
      </c>
      <c r="AC19" s="53">
        <v>2345</v>
      </c>
      <c r="AD19" s="53">
        <v>2554</v>
      </c>
      <c r="AE19" s="53">
        <v>2099</v>
      </c>
      <c r="AF19" s="54">
        <v>1683</v>
      </c>
      <c r="AG19" s="51">
        <f t="shared" si="2"/>
        <v>70790</v>
      </c>
    </row>
    <row r="20" spans="1:33" s="1" customFormat="1" ht="14.25" customHeight="1" x14ac:dyDescent="0.2">
      <c r="A20" s="22" t="s">
        <v>17</v>
      </c>
      <c r="B20" s="52">
        <v>2440</v>
      </c>
      <c r="C20" s="53">
        <v>2383</v>
      </c>
      <c r="D20" s="53">
        <v>1967</v>
      </c>
      <c r="E20" s="53">
        <v>2477</v>
      </c>
      <c r="F20" s="53">
        <v>2496</v>
      </c>
      <c r="G20" s="53">
        <v>2138</v>
      </c>
      <c r="H20" s="53">
        <v>2232</v>
      </c>
      <c r="I20" s="53">
        <v>2440</v>
      </c>
      <c r="J20" s="53">
        <v>2213</v>
      </c>
      <c r="K20" s="53">
        <v>1929</v>
      </c>
      <c r="L20" s="53">
        <v>2175</v>
      </c>
      <c r="M20" s="53">
        <v>2251</v>
      </c>
      <c r="N20" s="53">
        <v>2326</v>
      </c>
      <c r="O20" s="53">
        <v>2477</v>
      </c>
      <c r="P20" s="53">
        <v>1853</v>
      </c>
      <c r="Q20" s="53">
        <v>2440</v>
      </c>
      <c r="R20" s="53">
        <v>2231</v>
      </c>
      <c r="S20" s="53">
        <v>1626</v>
      </c>
      <c r="T20" s="53">
        <v>2327</v>
      </c>
      <c r="U20" s="53">
        <v>1986</v>
      </c>
      <c r="V20" s="53">
        <v>2496</v>
      </c>
      <c r="W20" s="53">
        <v>2156</v>
      </c>
      <c r="X20" s="53">
        <v>2534</v>
      </c>
      <c r="Y20" s="53">
        <v>2818</v>
      </c>
      <c r="Z20" s="53">
        <v>2080</v>
      </c>
      <c r="AA20" s="53">
        <v>2421</v>
      </c>
      <c r="AB20" s="53">
        <v>2345</v>
      </c>
      <c r="AC20" s="53">
        <v>2308</v>
      </c>
      <c r="AD20" s="53">
        <v>2496</v>
      </c>
      <c r="AE20" s="53">
        <v>2119</v>
      </c>
      <c r="AF20" s="54">
        <v>1797</v>
      </c>
      <c r="AG20" s="51">
        <f t="shared" si="2"/>
        <v>69977</v>
      </c>
    </row>
    <row r="21" spans="1:33" s="1" customFormat="1" ht="14.25" customHeight="1" x14ac:dyDescent="0.2">
      <c r="A21" s="22" t="s">
        <v>18</v>
      </c>
      <c r="B21" s="52">
        <v>2459</v>
      </c>
      <c r="C21" s="53">
        <v>2251</v>
      </c>
      <c r="D21" s="53">
        <v>1892</v>
      </c>
      <c r="E21" s="53">
        <v>2478</v>
      </c>
      <c r="F21" s="53">
        <v>2572</v>
      </c>
      <c r="G21" s="53">
        <v>2175</v>
      </c>
      <c r="H21" s="53">
        <v>2213</v>
      </c>
      <c r="I21" s="53">
        <v>2420</v>
      </c>
      <c r="J21" s="53">
        <v>2231</v>
      </c>
      <c r="K21" s="53">
        <v>1929</v>
      </c>
      <c r="L21" s="53">
        <v>2345</v>
      </c>
      <c r="M21" s="53">
        <v>2137</v>
      </c>
      <c r="N21" s="53">
        <v>2308</v>
      </c>
      <c r="O21" s="53">
        <v>2572</v>
      </c>
      <c r="P21" s="53">
        <v>2081</v>
      </c>
      <c r="Q21" s="53">
        <v>2364</v>
      </c>
      <c r="R21" s="53">
        <v>1816</v>
      </c>
      <c r="S21" s="53">
        <v>1551</v>
      </c>
      <c r="T21" s="53">
        <v>1986</v>
      </c>
      <c r="U21" s="53">
        <v>2307</v>
      </c>
      <c r="V21" s="53">
        <v>2289</v>
      </c>
      <c r="W21" s="53">
        <v>2269</v>
      </c>
      <c r="X21" s="53">
        <v>2648</v>
      </c>
      <c r="Y21" s="53">
        <v>2648</v>
      </c>
      <c r="Z21" s="53">
        <v>2081</v>
      </c>
      <c r="AA21" s="53">
        <v>2345</v>
      </c>
      <c r="AB21" s="53">
        <v>2383</v>
      </c>
      <c r="AC21" s="53">
        <v>2345</v>
      </c>
      <c r="AD21" s="53">
        <v>2572</v>
      </c>
      <c r="AE21" s="53">
        <v>2004</v>
      </c>
      <c r="AF21" s="54">
        <v>1891</v>
      </c>
      <c r="AG21" s="51">
        <f t="shared" si="2"/>
        <v>69562</v>
      </c>
    </row>
    <row r="22" spans="1:33" s="1" customFormat="1" ht="14.25" customHeight="1" x14ac:dyDescent="0.2">
      <c r="A22" s="22" t="s">
        <v>19</v>
      </c>
      <c r="B22" s="52">
        <v>2383</v>
      </c>
      <c r="C22" s="53">
        <v>2307</v>
      </c>
      <c r="D22" s="53">
        <v>1985</v>
      </c>
      <c r="E22" s="53">
        <v>2364</v>
      </c>
      <c r="F22" s="53">
        <v>2535</v>
      </c>
      <c r="G22" s="53">
        <v>2156</v>
      </c>
      <c r="H22" s="53">
        <v>2156</v>
      </c>
      <c r="I22" s="53">
        <v>2497</v>
      </c>
      <c r="J22" s="53">
        <v>2194</v>
      </c>
      <c r="K22" s="53">
        <v>1816</v>
      </c>
      <c r="L22" s="53">
        <v>2327</v>
      </c>
      <c r="M22" s="53">
        <v>2062</v>
      </c>
      <c r="N22" s="53">
        <v>2194</v>
      </c>
      <c r="O22" s="53">
        <v>2610</v>
      </c>
      <c r="P22" s="53">
        <v>2288</v>
      </c>
      <c r="Q22" s="53">
        <v>2572</v>
      </c>
      <c r="R22" s="53">
        <v>1626</v>
      </c>
      <c r="S22" s="53">
        <v>1494</v>
      </c>
      <c r="T22" s="53">
        <v>1891</v>
      </c>
      <c r="U22" s="53">
        <v>2213</v>
      </c>
      <c r="V22" s="53">
        <v>2345</v>
      </c>
      <c r="W22" s="53">
        <v>2232</v>
      </c>
      <c r="X22" s="53">
        <v>2572</v>
      </c>
      <c r="Y22" s="53">
        <v>2629</v>
      </c>
      <c r="Z22" s="53">
        <v>2231</v>
      </c>
      <c r="AA22" s="53">
        <v>2364</v>
      </c>
      <c r="AB22" s="53">
        <v>2043</v>
      </c>
      <c r="AC22" s="53">
        <v>2307</v>
      </c>
      <c r="AD22" s="53">
        <v>2497</v>
      </c>
      <c r="AE22" s="53">
        <v>2232</v>
      </c>
      <c r="AF22" s="54">
        <v>1702</v>
      </c>
      <c r="AG22" s="51">
        <f t="shared" si="2"/>
        <v>68824</v>
      </c>
    </row>
    <row r="23" spans="1:33" s="1" customFormat="1" ht="14.25" customHeight="1" x14ac:dyDescent="0.2">
      <c r="A23" s="22" t="s">
        <v>20</v>
      </c>
      <c r="B23" s="52">
        <v>2364</v>
      </c>
      <c r="C23" s="53">
        <v>2137</v>
      </c>
      <c r="D23" s="53">
        <v>1910</v>
      </c>
      <c r="E23" s="53">
        <v>2288</v>
      </c>
      <c r="F23" s="53">
        <v>2382</v>
      </c>
      <c r="G23" s="53">
        <v>1985</v>
      </c>
      <c r="H23" s="53">
        <v>2137</v>
      </c>
      <c r="I23" s="53">
        <v>2553</v>
      </c>
      <c r="J23" s="53">
        <v>2175</v>
      </c>
      <c r="K23" s="53">
        <v>1721</v>
      </c>
      <c r="L23" s="53">
        <v>2156</v>
      </c>
      <c r="M23" s="53">
        <v>2042</v>
      </c>
      <c r="N23" s="53">
        <v>2137</v>
      </c>
      <c r="O23" s="53">
        <v>2440</v>
      </c>
      <c r="P23" s="53">
        <v>2156</v>
      </c>
      <c r="Q23" s="53">
        <v>2421</v>
      </c>
      <c r="R23" s="53">
        <v>1589</v>
      </c>
      <c r="S23" s="53">
        <v>1400</v>
      </c>
      <c r="T23" s="53">
        <v>1778</v>
      </c>
      <c r="U23" s="53">
        <v>2270</v>
      </c>
      <c r="V23" s="53">
        <v>2213</v>
      </c>
      <c r="W23" s="53">
        <v>2137</v>
      </c>
      <c r="X23" s="53">
        <v>2515</v>
      </c>
      <c r="Y23" s="53">
        <v>2402</v>
      </c>
      <c r="Z23" s="53">
        <v>2232</v>
      </c>
      <c r="AA23" s="53">
        <v>2137</v>
      </c>
      <c r="AB23" s="53">
        <v>2250</v>
      </c>
      <c r="AC23" s="53">
        <v>2099</v>
      </c>
      <c r="AD23" s="53">
        <v>2269</v>
      </c>
      <c r="AE23" s="53">
        <v>2080</v>
      </c>
      <c r="AF23" s="54">
        <v>1627</v>
      </c>
      <c r="AG23" s="51">
        <f t="shared" si="2"/>
        <v>66002</v>
      </c>
    </row>
    <row r="24" spans="1:33" s="1" customFormat="1" ht="14.25" customHeight="1" x14ac:dyDescent="0.2">
      <c r="A24" s="22" t="s">
        <v>21</v>
      </c>
      <c r="B24" s="52">
        <v>2213</v>
      </c>
      <c r="C24" s="53">
        <v>2175</v>
      </c>
      <c r="D24" s="53">
        <v>1759</v>
      </c>
      <c r="E24" s="53">
        <v>2062</v>
      </c>
      <c r="F24" s="53">
        <v>2175</v>
      </c>
      <c r="G24" s="53">
        <v>1759</v>
      </c>
      <c r="H24" s="53">
        <v>1740</v>
      </c>
      <c r="I24" s="53">
        <v>2288</v>
      </c>
      <c r="J24" s="53">
        <v>1967</v>
      </c>
      <c r="K24" s="53">
        <v>1513</v>
      </c>
      <c r="L24" s="53">
        <v>1948</v>
      </c>
      <c r="M24" s="53">
        <v>1854</v>
      </c>
      <c r="N24" s="53">
        <v>1967</v>
      </c>
      <c r="O24" s="53">
        <v>2288</v>
      </c>
      <c r="P24" s="53">
        <v>2043</v>
      </c>
      <c r="Q24" s="53">
        <v>1872</v>
      </c>
      <c r="R24" s="53">
        <v>1437</v>
      </c>
      <c r="S24" s="53">
        <v>1324</v>
      </c>
      <c r="T24" s="53">
        <v>1550</v>
      </c>
      <c r="U24" s="53">
        <v>2156</v>
      </c>
      <c r="V24" s="53">
        <v>2080</v>
      </c>
      <c r="W24" s="53">
        <v>2100</v>
      </c>
      <c r="X24" s="53">
        <v>2440</v>
      </c>
      <c r="Y24" s="53">
        <v>2477</v>
      </c>
      <c r="Z24" s="53">
        <v>2099</v>
      </c>
      <c r="AA24" s="53">
        <v>1986</v>
      </c>
      <c r="AB24" s="53">
        <v>2194</v>
      </c>
      <c r="AC24" s="53">
        <v>1854</v>
      </c>
      <c r="AD24" s="53">
        <v>1986</v>
      </c>
      <c r="AE24" s="53">
        <v>2005</v>
      </c>
      <c r="AF24" s="54">
        <v>1418</v>
      </c>
      <c r="AG24" s="51">
        <f t="shared" si="2"/>
        <v>60729</v>
      </c>
    </row>
    <row r="25" spans="1:33" s="1" customFormat="1" ht="14.25" customHeight="1" x14ac:dyDescent="0.2">
      <c r="A25" s="22" t="s">
        <v>22</v>
      </c>
      <c r="B25" s="52">
        <v>2137</v>
      </c>
      <c r="C25" s="53">
        <v>2383</v>
      </c>
      <c r="D25" s="53">
        <v>1684</v>
      </c>
      <c r="E25" s="53">
        <v>1834</v>
      </c>
      <c r="F25" s="53">
        <v>2024</v>
      </c>
      <c r="G25" s="53">
        <v>1475</v>
      </c>
      <c r="H25" s="53">
        <v>1570</v>
      </c>
      <c r="I25" s="53">
        <v>2213</v>
      </c>
      <c r="J25" s="53">
        <v>1929</v>
      </c>
      <c r="K25" s="53">
        <v>1645</v>
      </c>
      <c r="L25" s="53">
        <v>1494</v>
      </c>
      <c r="M25" s="53">
        <v>1683</v>
      </c>
      <c r="N25" s="53">
        <v>1891</v>
      </c>
      <c r="O25" s="53">
        <v>2175</v>
      </c>
      <c r="P25" s="53">
        <v>1702</v>
      </c>
      <c r="Q25" s="53">
        <v>1778</v>
      </c>
      <c r="R25" s="53">
        <v>1495</v>
      </c>
      <c r="S25" s="53">
        <v>1210</v>
      </c>
      <c r="T25" s="53">
        <v>1532</v>
      </c>
      <c r="U25" s="53">
        <v>2042</v>
      </c>
      <c r="V25" s="53">
        <v>1948</v>
      </c>
      <c r="W25" s="53">
        <v>1929</v>
      </c>
      <c r="X25" s="53">
        <v>2440</v>
      </c>
      <c r="Y25" s="53">
        <v>2213</v>
      </c>
      <c r="Z25" s="53">
        <v>1967</v>
      </c>
      <c r="AA25" s="53">
        <v>1967</v>
      </c>
      <c r="AB25" s="53">
        <v>1929</v>
      </c>
      <c r="AC25" s="53">
        <v>1532</v>
      </c>
      <c r="AD25" s="53">
        <v>1626</v>
      </c>
      <c r="AE25" s="53">
        <v>1740</v>
      </c>
      <c r="AF25" s="54">
        <v>1570</v>
      </c>
      <c r="AG25" s="51">
        <f t="shared" si="2"/>
        <v>56757</v>
      </c>
    </row>
    <row r="26" spans="1:33" s="1" customFormat="1" ht="14.25" customHeight="1" x14ac:dyDescent="0.2">
      <c r="A26" s="22" t="s">
        <v>23</v>
      </c>
      <c r="B26" s="52">
        <v>2004</v>
      </c>
      <c r="C26" s="53">
        <v>2345</v>
      </c>
      <c r="D26" s="53">
        <v>1777</v>
      </c>
      <c r="E26" s="53">
        <v>1816</v>
      </c>
      <c r="F26" s="53">
        <v>1854</v>
      </c>
      <c r="G26" s="53">
        <v>1608</v>
      </c>
      <c r="H26" s="53">
        <v>1664</v>
      </c>
      <c r="I26" s="53">
        <v>2043</v>
      </c>
      <c r="J26" s="53">
        <v>2118</v>
      </c>
      <c r="K26" s="53">
        <v>1589</v>
      </c>
      <c r="L26" s="53">
        <v>1437</v>
      </c>
      <c r="M26" s="53">
        <v>1664</v>
      </c>
      <c r="N26" s="53">
        <v>1797</v>
      </c>
      <c r="O26" s="53">
        <v>1948</v>
      </c>
      <c r="P26" s="53">
        <v>1683</v>
      </c>
      <c r="Q26" s="53">
        <v>1816</v>
      </c>
      <c r="R26" s="53">
        <v>1531</v>
      </c>
      <c r="S26" s="53">
        <v>1419</v>
      </c>
      <c r="T26" s="53">
        <v>1646</v>
      </c>
      <c r="U26" s="53">
        <v>2081</v>
      </c>
      <c r="V26" s="53">
        <v>1683</v>
      </c>
      <c r="W26" s="53">
        <v>1815</v>
      </c>
      <c r="X26" s="53">
        <v>2439</v>
      </c>
      <c r="Y26" s="53">
        <v>1967</v>
      </c>
      <c r="Z26" s="53">
        <v>1986</v>
      </c>
      <c r="AA26" s="53">
        <v>1910</v>
      </c>
      <c r="AB26" s="53">
        <v>1967</v>
      </c>
      <c r="AC26" s="53">
        <v>1645</v>
      </c>
      <c r="AD26" s="53">
        <v>1495</v>
      </c>
      <c r="AE26" s="53">
        <v>1797</v>
      </c>
      <c r="AF26" s="54">
        <v>1645</v>
      </c>
      <c r="AG26" s="51">
        <f t="shared" si="2"/>
        <v>56189</v>
      </c>
    </row>
    <row r="27" spans="1:33" s="1" customFormat="1" ht="14.25" customHeight="1" x14ac:dyDescent="0.2">
      <c r="A27" s="22" t="s">
        <v>24</v>
      </c>
      <c r="B27" s="52">
        <v>1759</v>
      </c>
      <c r="C27" s="53">
        <v>2118</v>
      </c>
      <c r="D27" s="53">
        <v>1627</v>
      </c>
      <c r="E27" s="53">
        <v>1759</v>
      </c>
      <c r="F27" s="53">
        <v>1834</v>
      </c>
      <c r="G27" s="53">
        <v>1513</v>
      </c>
      <c r="H27" s="53">
        <v>1494</v>
      </c>
      <c r="I27" s="53">
        <v>1986</v>
      </c>
      <c r="J27" s="53">
        <v>2308</v>
      </c>
      <c r="K27" s="53">
        <v>1607</v>
      </c>
      <c r="L27" s="53">
        <v>1494</v>
      </c>
      <c r="M27" s="53">
        <v>1513</v>
      </c>
      <c r="N27" s="53">
        <v>1721</v>
      </c>
      <c r="O27" s="53">
        <v>1986</v>
      </c>
      <c r="P27" s="53">
        <v>1664</v>
      </c>
      <c r="Q27" s="53">
        <v>1853</v>
      </c>
      <c r="R27" s="53">
        <v>1476</v>
      </c>
      <c r="S27" s="53">
        <v>1532</v>
      </c>
      <c r="T27" s="53">
        <v>1721</v>
      </c>
      <c r="U27" s="53">
        <v>2023</v>
      </c>
      <c r="V27" s="53">
        <v>1854</v>
      </c>
      <c r="W27" s="53">
        <v>1797</v>
      </c>
      <c r="X27" s="53">
        <v>2516</v>
      </c>
      <c r="Y27" s="53">
        <v>2118</v>
      </c>
      <c r="Z27" s="53">
        <v>2043</v>
      </c>
      <c r="AA27" s="53">
        <v>2137</v>
      </c>
      <c r="AB27" s="53">
        <v>1778</v>
      </c>
      <c r="AC27" s="53">
        <v>1646</v>
      </c>
      <c r="AD27" s="53">
        <v>1796</v>
      </c>
      <c r="AE27" s="53">
        <v>1494</v>
      </c>
      <c r="AF27" s="54">
        <v>1608</v>
      </c>
      <c r="AG27" s="51">
        <f t="shared" si="2"/>
        <v>55775</v>
      </c>
    </row>
    <row r="28" spans="1:33" s="1" customFormat="1" ht="14.25" customHeight="1" x14ac:dyDescent="0.2">
      <c r="A28" s="22" t="s">
        <v>25</v>
      </c>
      <c r="B28" s="52">
        <v>1684</v>
      </c>
      <c r="C28" s="53">
        <v>2118</v>
      </c>
      <c r="D28" s="53">
        <v>1797</v>
      </c>
      <c r="E28" s="53">
        <v>1815</v>
      </c>
      <c r="F28" s="53">
        <v>1797</v>
      </c>
      <c r="G28" s="53">
        <v>1589</v>
      </c>
      <c r="H28" s="53">
        <v>1626</v>
      </c>
      <c r="I28" s="53">
        <v>2061</v>
      </c>
      <c r="J28" s="53">
        <v>2118</v>
      </c>
      <c r="K28" s="53">
        <v>1551</v>
      </c>
      <c r="L28" s="53">
        <v>1419</v>
      </c>
      <c r="M28" s="53">
        <v>1494</v>
      </c>
      <c r="N28" s="53">
        <v>1721</v>
      </c>
      <c r="O28" s="53">
        <v>1797</v>
      </c>
      <c r="P28" s="53">
        <v>1627</v>
      </c>
      <c r="Q28" s="53">
        <v>1608</v>
      </c>
      <c r="R28" s="53">
        <v>1437</v>
      </c>
      <c r="S28" s="53">
        <v>1494</v>
      </c>
      <c r="T28" s="53">
        <v>1834</v>
      </c>
      <c r="U28" s="53">
        <v>2062</v>
      </c>
      <c r="V28" s="53">
        <v>1796</v>
      </c>
      <c r="W28" s="53">
        <v>1797</v>
      </c>
      <c r="X28" s="53">
        <v>2629</v>
      </c>
      <c r="Y28" s="53">
        <v>1967</v>
      </c>
      <c r="Z28" s="53">
        <v>1967</v>
      </c>
      <c r="AA28" s="53">
        <v>1967</v>
      </c>
      <c r="AB28" s="53">
        <v>2269</v>
      </c>
      <c r="AC28" s="53">
        <v>1607</v>
      </c>
      <c r="AD28" s="53">
        <v>1627</v>
      </c>
      <c r="AE28" s="53">
        <v>1513</v>
      </c>
      <c r="AF28" s="54">
        <v>1570</v>
      </c>
      <c r="AG28" s="51">
        <f t="shared" si="2"/>
        <v>55358</v>
      </c>
    </row>
    <row r="29" spans="1:33" s="1" customFormat="1" ht="14.25" customHeight="1" x14ac:dyDescent="0.2">
      <c r="A29" s="22" t="s">
        <v>26</v>
      </c>
      <c r="B29" s="52">
        <v>2061</v>
      </c>
      <c r="C29" s="53">
        <v>2157</v>
      </c>
      <c r="D29" s="53">
        <v>1664</v>
      </c>
      <c r="E29" s="53">
        <v>1721</v>
      </c>
      <c r="F29" s="53">
        <v>1683</v>
      </c>
      <c r="G29" s="53">
        <v>1607</v>
      </c>
      <c r="H29" s="53">
        <v>1419</v>
      </c>
      <c r="I29" s="53">
        <v>1910</v>
      </c>
      <c r="J29" s="53">
        <v>2042</v>
      </c>
      <c r="K29" s="53">
        <v>1740</v>
      </c>
      <c r="L29" s="53">
        <v>1418</v>
      </c>
      <c r="M29" s="53">
        <v>1343</v>
      </c>
      <c r="N29" s="53">
        <v>1796</v>
      </c>
      <c r="O29" s="53">
        <v>1626</v>
      </c>
      <c r="P29" s="53">
        <v>1570</v>
      </c>
      <c r="Q29" s="53">
        <v>1910</v>
      </c>
      <c r="R29" s="53">
        <v>1570</v>
      </c>
      <c r="S29" s="53">
        <v>1418</v>
      </c>
      <c r="T29" s="53">
        <v>1910</v>
      </c>
      <c r="U29" s="53">
        <v>2004</v>
      </c>
      <c r="V29" s="53">
        <v>1797</v>
      </c>
      <c r="W29" s="53">
        <v>1872</v>
      </c>
      <c r="X29" s="53">
        <v>2420</v>
      </c>
      <c r="Y29" s="53">
        <v>1816</v>
      </c>
      <c r="Z29" s="53">
        <v>1891</v>
      </c>
      <c r="AA29" s="53">
        <v>1910</v>
      </c>
      <c r="AB29" s="53">
        <v>2251</v>
      </c>
      <c r="AC29" s="53">
        <v>1513</v>
      </c>
      <c r="AD29" s="53">
        <v>1456</v>
      </c>
      <c r="AE29" s="53">
        <v>1607</v>
      </c>
      <c r="AF29" s="54">
        <v>1645</v>
      </c>
      <c r="AG29" s="51">
        <f t="shared" si="2"/>
        <v>54747</v>
      </c>
    </row>
    <row r="30" spans="1:33" s="1" customFormat="1" ht="14.25" customHeight="1" x14ac:dyDescent="0.2">
      <c r="A30" s="22" t="s">
        <v>27</v>
      </c>
      <c r="B30" s="52">
        <v>2062</v>
      </c>
      <c r="C30" s="53">
        <v>2004</v>
      </c>
      <c r="D30" s="53">
        <v>1759</v>
      </c>
      <c r="E30" s="53">
        <v>1797</v>
      </c>
      <c r="F30" s="53">
        <v>1816</v>
      </c>
      <c r="G30" s="53">
        <v>1665</v>
      </c>
      <c r="H30" s="53">
        <v>1513</v>
      </c>
      <c r="I30" s="53">
        <v>1702</v>
      </c>
      <c r="J30" s="53">
        <v>2138</v>
      </c>
      <c r="K30" s="53">
        <v>1986</v>
      </c>
      <c r="L30" s="53">
        <v>1494</v>
      </c>
      <c r="M30" s="53">
        <v>1418</v>
      </c>
      <c r="N30" s="53">
        <v>2100</v>
      </c>
      <c r="O30" s="53">
        <v>1551</v>
      </c>
      <c r="P30" s="53">
        <v>1645</v>
      </c>
      <c r="Q30" s="53">
        <v>1532</v>
      </c>
      <c r="R30" s="53">
        <v>1494</v>
      </c>
      <c r="S30" s="53">
        <v>1381</v>
      </c>
      <c r="T30" s="53">
        <v>2232</v>
      </c>
      <c r="U30" s="53">
        <v>2062</v>
      </c>
      <c r="V30" s="53">
        <v>1759</v>
      </c>
      <c r="W30" s="53">
        <v>1929</v>
      </c>
      <c r="X30" s="53">
        <v>2497</v>
      </c>
      <c r="Y30" s="53">
        <v>1815</v>
      </c>
      <c r="Z30" s="53">
        <v>2042</v>
      </c>
      <c r="AA30" s="53">
        <v>2043</v>
      </c>
      <c r="AB30" s="53">
        <v>2251</v>
      </c>
      <c r="AC30" s="53">
        <v>1608</v>
      </c>
      <c r="AD30" s="53">
        <v>1551</v>
      </c>
      <c r="AE30" s="53">
        <v>1589</v>
      </c>
      <c r="AF30" s="54">
        <v>1759</v>
      </c>
      <c r="AG30" s="51">
        <f t="shared" si="2"/>
        <v>56194</v>
      </c>
    </row>
    <row r="31" spans="1:33" s="1" customFormat="1" ht="14.25" customHeight="1" x14ac:dyDescent="0.2">
      <c r="A31" s="14" t="s">
        <v>28</v>
      </c>
      <c r="B31" s="52">
        <v>2458</v>
      </c>
      <c r="C31" s="53">
        <v>2118</v>
      </c>
      <c r="D31" s="53">
        <v>1853</v>
      </c>
      <c r="E31" s="53">
        <v>1872</v>
      </c>
      <c r="F31" s="53">
        <v>1929</v>
      </c>
      <c r="G31" s="53">
        <v>1853</v>
      </c>
      <c r="H31" s="53">
        <v>1626</v>
      </c>
      <c r="I31" s="53">
        <v>1835</v>
      </c>
      <c r="J31" s="53">
        <v>1948</v>
      </c>
      <c r="K31" s="53">
        <v>2213</v>
      </c>
      <c r="L31" s="53">
        <v>1683</v>
      </c>
      <c r="M31" s="53">
        <v>1759</v>
      </c>
      <c r="N31" s="53">
        <v>2099</v>
      </c>
      <c r="O31" s="53">
        <v>1816</v>
      </c>
      <c r="P31" s="53">
        <v>1740</v>
      </c>
      <c r="Q31" s="53">
        <v>1891</v>
      </c>
      <c r="R31" s="53">
        <v>1551</v>
      </c>
      <c r="S31" s="53">
        <v>1551</v>
      </c>
      <c r="T31" s="53">
        <v>2459</v>
      </c>
      <c r="U31" s="53">
        <v>2080</v>
      </c>
      <c r="V31" s="53">
        <v>1740</v>
      </c>
      <c r="W31" s="53">
        <v>1910</v>
      </c>
      <c r="X31" s="53">
        <v>2648</v>
      </c>
      <c r="Y31" s="53">
        <v>1911</v>
      </c>
      <c r="Z31" s="53">
        <v>2081</v>
      </c>
      <c r="AA31" s="53">
        <v>2156</v>
      </c>
      <c r="AB31" s="53">
        <v>2212</v>
      </c>
      <c r="AC31" s="53">
        <v>1588</v>
      </c>
      <c r="AD31" s="53">
        <v>1702</v>
      </c>
      <c r="AE31" s="53">
        <v>1664</v>
      </c>
      <c r="AF31" s="54">
        <v>1740</v>
      </c>
      <c r="AG31" s="51">
        <f t="shared" si="2"/>
        <v>59686</v>
      </c>
    </row>
    <row r="32" spans="1:33" s="1" customFormat="1" ht="14.25" customHeight="1" x14ac:dyDescent="0.2">
      <c r="A32" s="14" t="s">
        <v>29</v>
      </c>
      <c r="B32" s="52">
        <v>2591</v>
      </c>
      <c r="C32" s="53">
        <v>2138</v>
      </c>
      <c r="D32" s="53">
        <v>1986</v>
      </c>
      <c r="E32" s="53">
        <v>1873</v>
      </c>
      <c r="F32" s="53">
        <v>2023</v>
      </c>
      <c r="G32" s="53">
        <v>2080</v>
      </c>
      <c r="H32" s="53">
        <v>1721</v>
      </c>
      <c r="I32" s="53">
        <v>1853</v>
      </c>
      <c r="J32" s="53">
        <v>1891</v>
      </c>
      <c r="K32" s="53">
        <v>2345</v>
      </c>
      <c r="L32" s="53">
        <v>1513</v>
      </c>
      <c r="M32" s="53">
        <v>1740</v>
      </c>
      <c r="N32" s="53">
        <v>2232</v>
      </c>
      <c r="O32" s="53">
        <v>1891</v>
      </c>
      <c r="P32" s="53">
        <v>1778</v>
      </c>
      <c r="Q32" s="53">
        <v>1891</v>
      </c>
      <c r="R32" s="53">
        <v>1815</v>
      </c>
      <c r="S32" s="53">
        <v>1626</v>
      </c>
      <c r="T32" s="53">
        <v>2439</v>
      </c>
      <c r="U32" s="53">
        <v>2119</v>
      </c>
      <c r="V32" s="53">
        <v>1872</v>
      </c>
      <c r="W32" s="53">
        <v>2062</v>
      </c>
      <c r="X32" s="53">
        <v>2439</v>
      </c>
      <c r="Y32" s="53">
        <v>2023</v>
      </c>
      <c r="Z32" s="53">
        <v>2099</v>
      </c>
      <c r="AA32" s="53">
        <v>2175</v>
      </c>
      <c r="AB32" s="53">
        <v>2175</v>
      </c>
      <c r="AC32" s="53">
        <v>1703</v>
      </c>
      <c r="AD32" s="53">
        <v>1683</v>
      </c>
      <c r="AE32" s="53">
        <v>1684</v>
      </c>
      <c r="AF32" s="54">
        <v>1872</v>
      </c>
      <c r="AG32" s="51">
        <f t="shared" si="2"/>
        <v>61332</v>
      </c>
    </row>
    <row r="33" spans="1:34" s="1" customFormat="1" ht="14.25" customHeight="1" x14ac:dyDescent="0.2">
      <c r="A33" s="22" t="s">
        <v>30</v>
      </c>
      <c r="B33" s="52">
        <v>2137</v>
      </c>
      <c r="C33" s="53">
        <v>2080</v>
      </c>
      <c r="D33" s="53">
        <v>1872</v>
      </c>
      <c r="E33" s="53">
        <v>1607</v>
      </c>
      <c r="F33" s="53">
        <v>1854</v>
      </c>
      <c r="G33" s="53">
        <v>1835</v>
      </c>
      <c r="H33" s="53">
        <v>1532</v>
      </c>
      <c r="I33" s="53">
        <v>1532</v>
      </c>
      <c r="J33" s="53">
        <v>1872</v>
      </c>
      <c r="K33" s="53">
        <v>1853</v>
      </c>
      <c r="L33" s="53">
        <v>1419</v>
      </c>
      <c r="M33" s="53">
        <v>1513</v>
      </c>
      <c r="N33" s="53">
        <v>2042</v>
      </c>
      <c r="O33" s="53">
        <v>2024</v>
      </c>
      <c r="P33" s="53">
        <v>1588</v>
      </c>
      <c r="Q33" s="53">
        <v>1684</v>
      </c>
      <c r="R33" s="53">
        <v>1854</v>
      </c>
      <c r="S33" s="53">
        <v>1570</v>
      </c>
      <c r="T33" s="53">
        <v>2213</v>
      </c>
      <c r="U33" s="53">
        <v>2061</v>
      </c>
      <c r="V33" s="53">
        <v>1494</v>
      </c>
      <c r="W33" s="53">
        <v>1910</v>
      </c>
      <c r="X33" s="53">
        <v>2535</v>
      </c>
      <c r="Y33" s="53">
        <v>1929</v>
      </c>
      <c r="Z33" s="53">
        <v>1778</v>
      </c>
      <c r="AA33" s="53">
        <v>1967</v>
      </c>
      <c r="AB33" s="53">
        <v>2194</v>
      </c>
      <c r="AC33" s="53">
        <v>1607</v>
      </c>
      <c r="AD33" s="53">
        <v>1570</v>
      </c>
      <c r="AE33" s="53">
        <v>1607</v>
      </c>
      <c r="AF33" s="54">
        <v>1721</v>
      </c>
      <c r="AG33" s="51">
        <f t="shared" si="2"/>
        <v>56454</v>
      </c>
    </row>
    <row r="34" spans="1:34" s="1" customFormat="1" ht="14.25" customHeight="1" x14ac:dyDescent="0.2">
      <c r="A34" s="22" t="s">
        <v>31</v>
      </c>
      <c r="B34" s="52">
        <v>1740</v>
      </c>
      <c r="C34" s="53">
        <v>2061</v>
      </c>
      <c r="D34" s="53">
        <v>1948</v>
      </c>
      <c r="E34" s="53">
        <v>1683</v>
      </c>
      <c r="F34" s="53">
        <v>1740</v>
      </c>
      <c r="G34" s="53">
        <v>2024</v>
      </c>
      <c r="H34" s="53">
        <v>1551</v>
      </c>
      <c r="I34" s="53">
        <v>1608</v>
      </c>
      <c r="J34" s="53">
        <v>1929</v>
      </c>
      <c r="K34" s="53">
        <v>1646</v>
      </c>
      <c r="L34" s="53">
        <v>1569</v>
      </c>
      <c r="M34" s="53">
        <v>1570</v>
      </c>
      <c r="N34" s="53">
        <v>2043</v>
      </c>
      <c r="O34" s="53">
        <v>1872</v>
      </c>
      <c r="P34" s="53">
        <v>1589</v>
      </c>
      <c r="Q34" s="53">
        <v>1569</v>
      </c>
      <c r="R34" s="53">
        <v>1853</v>
      </c>
      <c r="S34" s="53">
        <v>1002</v>
      </c>
      <c r="T34" s="53">
        <v>2270</v>
      </c>
      <c r="U34" s="53">
        <v>2005</v>
      </c>
      <c r="V34" s="53">
        <v>1570</v>
      </c>
      <c r="W34" s="53">
        <v>1778</v>
      </c>
      <c r="X34" s="53">
        <v>2402</v>
      </c>
      <c r="Y34" s="53">
        <v>1854</v>
      </c>
      <c r="Z34" s="53">
        <v>1796</v>
      </c>
      <c r="AA34" s="53">
        <v>1929</v>
      </c>
      <c r="AB34" s="53">
        <v>2194</v>
      </c>
      <c r="AC34" s="53">
        <v>1664</v>
      </c>
      <c r="AD34" s="53">
        <v>1456</v>
      </c>
      <c r="AE34" s="53">
        <v>1683</v>
      </c>
      <c r="AF34" s="54">
        <v>1759</v>
      </c>
      <c r="AG34" s="51">
        <f t="shared" si="2"/>
        <v>55357</v>
      </c>
    </row>
    <row r="35" spans="1:34" s="1" customFormat="1" ht="14.25" customHeight="1" x14ac:dyDescent="0.2">
      <c r="A35" s="22" t="s">
        <v>32</v>
      </c>
      <c r="B35" s="52">
        <v>1570</v>
      </c>
      <c r="C35" s="53">
        <v>2081</v>
      </c>
      <c r="D35" s="53">
        <v>2081</v>
      </c>
      <c r="E35" s="53">
        <v>1722</v>
      </c>
      <c r="F35" s="53">
        <v>2080</v>
      </c>
      <c r="G35" s="53">
        <v>1929</v>
      </c>
      <c r="H35" s="53">
        <v>1683</v>
      </c>
      <c r="I35" s="53">
        <v>1721</v>
      </c>
      <c r="J35" s="53">
        <v>1986</v>
      </c>
      <c r="K35" s="53">
        <v>2061</v>
      </c>
      <c r="L35" s="53">
        <v>1646</v>
      </c>
      <c r="M35" s="53">
        <v>1626</v>
      </c>
      <c r="N35" s="53">
        <v>2118</v>
      </c>
      <c r="O35" s="53">
        <v>1967</v>
      </c>
      <c r="P35" s="53">
        <v>1608</v>
      </c>
      <c r="Q35" s="53">
        <v>1684</v>
      </c>
      <c r="R35" s="53">
        <v>1929</v>
      </c>
      <c r="S35" s="53">
        <v>1040</v>
      </c>
      <c r="T35" s="53">
        <v>2364</v>
      </c>
      <c r="U35" s="53">
        <v>1948</v>
      </c>
      <c r="V35" s="53">
        <v>1570</v>
      </c>
      <c r="W35" s="53">
        <v>1815</v>
      </c>
      <c r="X35" s="53">
        <v>2383</v>
      </c>
      <c r="Y35" s="53">
        <v>1834</v>
      </c>
      <c r="Z35" s="53">
        <v>1854</v>
      </c>
      <c r="AA35" s="53">
        <v>1740</v>
      </c>
      <c r="AB35" s="53">
        <v>2118</v>
      </c>
      <c r="AC35" s="53">
        <v>1513</v>
      </c>
      <c r="AD35" s="53">
        <v>1494</v>
      </c>
      <c r="AE35" s="53">
        <v>1740</v>
      </c>
      <c r="AF35" s="54">
        <v>1797</v>
      </c>
      <c r="AG35" s="51">
        <f t="shared" si="2"/>
        <v>56702</v>
      </c>
    </row>
    <row r="36" spans="1:34" s="1" customFormat="1" ht="14.25" customHeight="1" x14ac:dyDescent="0.2">
      <c r="A36" s="22" t="s">
        <v>33</v>
      </c>
      <c r="B36" s="52">
        <v>2515</v>
      </c>
      <c r="C36" s="53">
        <v>2666</v>
      </c>
      <c r="D36" s="53">
        <v>2156</v>
      </c>
      <c r="E36" s="53">
        <v>1550</v>
      </c>
      <c r="F36" s="53">
        <v>2062</v>
      </c>
      <c r="G36" s="53">
        <v>1683</v>
      </c>
      <c r="H36" s="53">
        <v>1778</v>
      </c>
      <c r="I36" s="53">
        <v>1778</v>
      </c>
      <c r="J36" s="53">
        <v>1929</v>
      </c>
      <c r="K36" s="53">
        <v>1967</v>
      </c>
      <c r="L36" s="53">
        <v>1456</v>
      </c>
      <c r="M36" s="53">
        <v>1721</v>
      </c>
      <c r="N36" s="53">
        <v>2118</v>
      </c>
      <c r="O36" s="53">
        <v>2080</v>
      </c>
      <c r="P36" s="53">
        <v>1588</v>
      </c>
      <c r="Q36" s="53">
        <v>1569</v>
      </c>
      <c r="R36" s="53">
        <v>1873</v>
      </c>
      <c r="S36" s="53">
        <v>1022</v>
      </c>
      <c r="T36" s="53">
        <v>2326</v>
      </c>
      <c r="U36" s="53">
        <v>2175</v>
      </c>
      <c r="V36" s="53">
        <v>1570</v>
      </c>
      <c r="W36" s="53">
        <v>1816</v>
      </c>
      <c r="X36" s="53">
        <v>2458</v>
      </c>
      <c r="Y36" s="53">
        <v>1684</v>
      </c>
      <c r="Z36" s="53">
        <v>1797</v>
      </c>
      <c r="AA36" s="53">
        <v>1948</v>
      </c>
      <c r="AB36" s="53">
        <v>1948</v>
      </c>
      <c r="AC36" s="53">
        <v>1570</v>
      </c>
      <c r="AD36" s="53">
        <v>1854</v>
      </c>
      <c r="AE36" s="53">
        <v>1835</v>
      </c>
      <c r="AF36" s="54">
        <v>1872</v>
      </c>
      <c r="AG36" s="51">
        <f t="shared" si="2"/>
        <v>58364</v>
      </c>
    </row>
    <row r="37" spans="1:34" s="1" customFormat="1" ht="14.25" customHeight="1" x14ac:dyDescent="0.2">
      <c r="A37" s="22" t="s">
        <v>34</v>
      </c>
      <c r="B37" s="52">
        <v>2724</v>
      </c>
      <c r="C37" s="53">
        <v>2800</v>
      </c>
      <c r="D37" s="53">
        <v>2099</v>
      </c>
      <c r="E37" s="53">
        <v>1684</v>
      </c>
      <c r="F37" s="53">
        <v>1891</v>
      </c>
      <c r="G37" s="53">
        <v>1664</v>
      </c>
      <c r="H37" s="53">
        <v>1740</v>
      </c>
      <c r="I37" s="53">
        <v>1683</v>
      </c>
      <c r="J37" s="53">
        <v>1872</v>
      </c>
      <c r="K37" s="53">
        <v>2081</v>
      </c>
      <c r="L37" s="53">
        <v>1267</v>
      </c>
      <c r="M37" s="53">
        <v>1835</v>
      </c>
      <c r="N37" s="53">
        <v>2043</v>
      </c>
      <c r="O37" s="53">
        <v>1873</v>
      </c>
      <c r="P37" s="53">
        <v>1551</v>
      </c>
      <c r="Q37" s="53">
        <v>1835</v>
      </c>
      <c r="R37" s="53">
        <v>1834</v>
      </c>
      <c r="S37" s="53">
        <v>1096</v>
      </c>
      <c r="T37" s="53">
        <v>2270</v>
      </c>
      <c r="U37" s="53">
        <v>2080</v>
      </c>
      <c r="V37" s="53">
        <v>1532</v>
      </c>
      <c r="W37" s="53">
        <v>1986</v>
      </c>
      <c r="X37" s="53">
        <v>2421</v>
      </c>
      <c r="Y37" s="53">
        <v>1645</v>
      </c>
      <c r="Z37" s="53">
        <v>1910</v>
      </c>
      <c r="AA37" s="53">
        <v>1796</v>
      </c>
      <c r="AB37" s="53">
        <v>2137</v>
      </c>
      <c r="AC37" s="53">
        <v>1646</v>
      </c>
      <c r="AD37" s="53">
        <v>1929</v>
      </c>
      <c r="AE37" s="53">
        <v>1759</v>
      </c>
      <c r="AF37" s="54">
        <v>1797</v>
      </c>
      <c r="AG37" s="51">
        <f t="shared" si="2"/>
        <v>58480</v>
      </c>
    </row>
    <row r="38" spans="1:34" s="1" customFormat="1" ht="14.25" customHeight="1" x14ac:dyDescent="0.2">
      <c r="A38" s="22" t="s">
        <v>35</v>
      </c>
      <c r="B38" s="52">
        <v>2629</v>
      </c>
      <c r="C38" s="53">
        <v>2704</v>
      </c>
      <c r="D38" s="53">
        <v>2099</v>
      </c>
      <c r="E38" s="53">
        <v>1758</v>
      </c>
      <c r="F38" s="53">
        <v>1948</v>
      </c>
      <c r="G38" s="53">
        <v>1627</v>
      </c>
      <c r="H38" s="53">
        <v>1721</v>
      </c>
      <c r="I38" s="53">
        <v>1664</v>
      </c>
      <c r="J38" s="53">
        <v>1873</v>
      </c>
      <c r="K38" s="53">
        <v>1834</v>
      </c>
      <c r="L38" s="53">
        <v>1551</v>
      </c>
      <c r="M38" s="53">
        <v>1853</v>
      </c>
      <c r="N38" s="53">
        <v>2288</v>
      </c>
      <c r="O38" s="53">
        <v>1872</v>
      </c>
      <c r="P38" s="53">
        <v>1475</v>
      </c>
      <c r="Q38" s="53">
        <v>2005</v>
      </c>
      <c r="R38" s="53">
        <v>1759</v>
      </c>
      <c r="S38" s="53">
        <v>1192</v>
      </c>
      <c r="T38" s="53">
        <v>2364</v>
      </c>
      <c r="U38" s="53">
        <v>2175</v>
      </c>
      <c r="V38" s="53">
        <v>1513</v>
      </c>
      <c r="W38" s="53">
        <v>2023</v>
      </c>
      <c r="X38" s="53">
        <v>2421</v>
      </c>
      <c r="Y38" s="53">
        <v>1589</v>
      </c>
      <c r="Z38" s="53">
        <v>2099</v>
      </c>
      <c r="AA38" s="53">
        <v>1911</v>
      </c>
      <c r="AB38" s="53">
        <v>2062</v>
      </c>
      <c r="AC38" s="53">
        <v>1777</v>
      </c>
      <c r="AD38" s="53">
        <v>1929</v>
      </c>
      <c r="AE38" s="53">
        <v>1967</v>
      </c>
      <c r="AF38" s="54">
        <v>1891</v>
      </c>
      <c r="AG38" s="51">
        <f t="shared" si="2"/>
        <v>59573</v>
      </c>
    </row>
    <row r="39" spans="1:34" s="1" customFormat="1" ht="14.25" customHeight="1" x14ac:dyDescent="0.2">
      <c r="A39" s="22" t="s">
        <v>36</v>
      </c>
      <c r="B39" s="52">
        <v>2666</v>
      </c>
      <c r="C39" s="53">
        <v>2629</v>
      </c>
      <c r="D39" s="53">
        <v>2308</v>
      </c>
      <c r="E39" s="53">
        <v>1854</v>
      </c>
      <c r="F39" s="53">
        <v>2118</v>
      </c>
      <c r="G39" s="53">
        <v>2061</v>
      </c>
      <c r="H39" s="53">
        <v>1797</v>
      </c>
      <c r="I39" s="53">
        <v>1891</v>
      </c>
      <c r="J39" s="53">
        <v>1891</v>
      </c>
      <c r="K39" s="53">
        <v>1816</v>
      </c>
      <c r="L39" s="53">
        <v>1854</v>
      </c>
      <c r="M39" s="53">
        <v>1835</v>
      </c>
      <c r="N39" s="53">
        <v>2175</v>
      </c>
      <c r="O39" s="53">
        <v>2005</v>
      </c>
      <c r="P39" s="53">
        <v>1665</v>
      </c>
      <c r="Q39" s="53">
        <v>1929</v>
      </c>
      <c r="R39" s="53">
        <v>1759</v>
      </c>
      <c r="S39" s="53">
        <v>1229</v>
      </c>
      <c r="T39" s="53">
        <v>2553</v>
      </c>
      <c r="U39" s="53">
        <v>2118</v>
      </c>
      <c r="V39" s="53">
        <v>1683</v>
      </c>
      <c r="W39" s="53">
        <v>1967</v>
      </c>
      <c r="X39" s="53">
        <v>2440</v>
      </c>
      <c r="Y39" s="53">
        <v>1683</v>
      </c>
      <c r="Z39" s="53">
        <v>2345</v>
      </c>
      <c r="AA39" s="53">
        <v>2118</v>
      </c>
      <c r="AB39" s="53">
        <v>2080</v>
      </c>
      <c r="AC39" s="53">
        <v>1986</v>
      </c>
      <c r="AD39" s="53">
        <v>1929</v>
      </c>
      <c r="AE39" s="53">
        <v>2250</v>
      </c>
      <c r="AF39" s="54">
        <v>1910</v>
      </c>
      <c r="AG39" s="51">
        <f t="shared" si="2"/>
        <v>62544</v>
      </c>
    </row>
    <row r="40" spans="1:34" s="1" customFormat="1" ht="14.25" customHeight="1" x14ac:dyDescent="0.2">
      <c r="A40" s="22" t="s">
        <v>37</v>
      </c>
      <c r="B40" s="52">
        <v>2762</v>
      </c>
      <c r="C40" s="53">
        <v>2402</v>
      </c>
      <c r="D40" s="53">
        <v>2345</v>
      </c>
      <c r="E40" s="53">
        <v>1815</v>
      </c>
      <c r="F40" s="53">
        <v>2402</v>
      </c>
      <c r="G40" s="53">
        <v>2232</v>
      </c>
      <c r="H40" s="53">
        <v>1891</v>
      </c>
      <c r="I40" s="53">
        <v>2270</v>
      </c>
      <c r="J40" s="53">
        <v>2005</v>
      </c>
      <c r="K40" s="53">
        <v>1777</v>
      </c>
      <c r="L40" s="53">
        <v>1891</v>
      </c>
      <c r="M40" s="53">
        <v>1664</v>
      </c>
      <c r="N40" s="53">
        <v>2137</v>
      </c>
      <c r="O40" s="53">
        <v>1929</v>
      </c>
      <c r="P40" s="53">
        <v>1759</v>
      </c>
      <c r="Q40" s="53">
        <v>2061</v>
      </c>
      <c r="R40" s="53">
        <v>1702</v>
      </c>
      <c r="S40" s="53">
        <v>1438</v>
      </c>
      <c r="T40" s="53">
        <v>2553</v>
      </c>
      <c r="U40" s="53">
        <v>2364</v>
      </c>
      <c r="V40" s="53">
        <v>1778</v>
      </c>
      <c r="W40" s="53">
        <v>2062</v>
      </c>
      <c r="X40" s="53">
        <v>2534</v>
      </c>
      <c r="Y40" s="53">
        <v>1721</v>
      </c>
      <c r="Z40" s="53">
        <v>2118</v>
      </c>
      <c r="AA40" s="53">
        <v>2156</v>
      </c>
      <c r="AB40" s="53">
        <v>2118</v>
      </c>
      <c r="AC40" s="53">
        <v>1872</v>
      </c>
      <c r="AD40" s="53">
        <v>2118</v>
      </c>
      <c r="AE40" s="53">
        <v>2137</v>
      </c>
      <c r="AF40" s="54">
        <v>2043</v>
      </c>
      <c r="AG40" s="51">
        <f t="shared" si="2"/>
        <v>64056</v>
      </c>
    </row>
    <row r="41" spans="1:34" s="1" customFormat="1" ht="14.25" customHeight="1" x14ac:dyDescent="0.2">
      <c r="A41" s="22" t="s">
        <v>38</v>
      </c>
      <c r="B41" s="52">
        <v>2799</v>
      </c>
      <c r="C41" s="53">
        <v>2345</v>
      </c>
      <c r="D41" s="53">
        <v>2421</v>
      </c>
      <c r="E41" s="53">
        <v>2024</v>
      </c>
      <c r="F41" s="53">
        <v>2213</v>
      </c>
      <c r="G41" s="53">
        <v>2326</v>
      </c>
      <c r="H41" s="53">
        <v>1929</v>
      </c>
      <c r="I41" s="53">
        <v>2250</v>
      </c>
      <c r="J41" s="53">
        <v>1986</v>
      </c>
      <c r="K41" s="53">
        <v>1873</v>
      </c>
      <c r="L41" s="53">
        <v>2080</v>
      </c>
      <c r="M41" s="53">
        <v>1797</v>
      </c>
      <c r="N41" s="53">
        <v>2232</v>
      </c>
      <c r="O41" s="53">
        <v>2156</v>
      </c>
      <c r="P41" s="53">
        <v>1834</v>
      </c>
      <c r="Q41" s="53">
        <v>1910</v>
      </c>
      <c r="R41" s="53">
        <v>1797</v>
      </c>
      <c r="S41" s="53">
        <v>1569</v>
      </c>
      <c r="T41" s="53">
        <v>2723</v>
      </c>
      <c r="U41" s="53">
        <v>2270</v>
      </c>
      <c r="V41" s="53">
        <v>1834</v>
      </c>
      <c r="W41" s="53">
        <v>2288</v>
      </c>
      <c r="X41" s="53">
        <v>2440</v>
      </c>
      <c r="Y41" s="53">
        <v>1702</v>
      </c>
      <c r="Z41" s="53">
        <v>2138</v>
      </c>
      <c r="AA41" s="53">
        <v>2326</v>
      </c>
      <c r="AB41" s="53">
        <v>2024</v>
      </c>
      <c r="AC41" s="53">
        <v>1930</v>
      </c>
      <c r="AD41" s="53">
        <v>2251</v>
      </c>
      <c r="AE41" s="53">
        <v>2175</v>
      </c>
      <c r="AF41" s="54">
        <v>2118</v>
      </c>
      <c r="AG41" s="51">
        <f t="shared" si="2"/>
        <v>65760</v>
      </c>
    </row>
    <row r="42" spans="1:34" s="1" customFormat="1" ht="14.25" customHeight="1" x14ac:dyDescent="0.2">
      <c r="A42" s="22" t="s">
        <v>39</v>
      </c>
      <c r="B42" s="52">
        <v>2855</v>
      </c>
      <c r="C42" s="53">
        <v>2194</v>
      </c>
      <c r="D42" s="53">
        <v>2458</v>
      </c>
      <c r="E42" s="53">
        <v>2137</v>
      </c>
      <c r="F42" s="53">
        <v>2231</v>
      </c>
      <c r="G42" s="53">
        <v>2478</v>
      </c>
      <c r="H42" s="53">
        <v>2251</v>
      </c>
      <c r="I42" s="53">
        <v>2270</v>
      </c>
      <c r="J42" s="53">
        <v>2004</v>
      </c>
      <c r="K42" s="53">
        <v>1986</v>
      </c>
      <c r="L42" s="53">
        <v>2156</v>
      </c>
      <c r="M42" s="53">
        <v>1853</v>
      </c>
      <c r="N42" s="53">
        <v>2194</v>
      </c>
      <c r="O42" s="53">
        <v>2269</v>
      </c>
      <c r="P42" s="53">
        <v>1891</v>
      </c>
      <c r="Q42" s="53">
        <v>2213</v>
      </c>
      <c r="R42" s="53">
        <v>1853</v>
      </c>
      <c r="S42" s="53">
        <v>1551</v>
      </c>
      <c r="T42" s="53">
        <v>2743</v>
      </c>
      <c r="U42" s="53">
        <v>2288</v>
      </c>
      <c r="V42" s="53">
        <v>1872</v>
      </c>
      <c r="W42" s="53">
        <v>2326</v>
      </c>
      <c r="X42" s="53">
        <v>2534</v>
      </c>
      <c r="Y42" s="53">
        <v>1570</v>
      </c>
      <c r="Z42" s="53">
        <v>2080</v>
      </c>
      <c r="AA42" s="53">
        <v>2345</v>
      </c>
      <c r="AB42" s="53">
        <v>1948</v>
      </c>
      <c r="AC42" s="53">
        <v>2118</v>
      </c>
      <c r="AD42" s="53">
        <v>2156</v>
      </c>
      <c r="AE42" s="53">
        <v>2440</v>
      </c>
      <c r="AF42" s="54">
        <v>2459</v>
      </c>
      <c r="AG42" s="51">
        <f t="shared" si="2"/>
        <v>67723</v>
      </c>
    </row>
    <row r="43" spans="1:34" s="1" customFormat="1" ht="14.25" customHeight="1" x14ac:dyDescent="0.2">
      <c r="A43" s="22" t="s">
        <v>40</v>
      </c>
      <c r="B43" s="52">
        <v>2894</v>
      </c>
      <c r="C43" s="53">
        <v>2610</v>
      </c>
      <c r="D43" s="53">
        <v>2497</v>
      </c>
      <c r="E43" s="53">
        <v>2194</v>
      </c>
      <c r="F43" s="53">
        <v>2137</v>
      </c>
      <c r="G43" s="53">
        <v>2420</v>
      </c>
      <c r="H43" s="53">
        <v>2345</v>
      </c>
      <c r="I43" s="53">
        <v>2288</v>
      </c>
      <c r="J43" s="53">
        <v>2062</v>
      </c>
      <c r="K43" s="53">
        <v>2023</v>
      </c>
      <c r="L43" s="53">
        <v>2251</v>
      </c>
      <c r="M43" s="53">
        <v>1759</v>
      </c>
      <c r="N43" s="53">
        <v>2326</v>
      </c>
      <c r="O43" s="53">
        <v>2308</v>
      </c>
      <c r="P43" s="53">
        <v>1797</v>
      </c>
      <c r="Q43" s="53">
        <v>2232</v>
      </c>
      <c r="R43" s="53">
        <v>1967</v>
      </c>
      <c r="S43" s="53">
        <v>1589</v>
      </c>
      <c r="T43" s="53">
        <v>2837</v>
      </c>
      <c r="U43" s="53">
        <v>2289</v>
      </c>
      <c r="V43" s="53">
        <v>1948</v>
      </c>
      <c r="W43" s="53">
        <v>2327</v>
      </c>
      <c r="X43" s="53">
        <v>2648</v>
      </c>
      <c r="Y43" s="53">
        <v>1626</v>
      </c>
      <c r="Z43" s="53">
        <v>2251</v>
      </c>
      <c r="AA43" s="53">
        <v>2402</v>
      </c>
      <c r="AB43" s="53">
        <v>1986</v>
      </c>
      <c r="AC43" s="53">
        <v>2023</v>
      </c>
      <c r="AD43" s="53">
        <v>2250</v>
      </c>
      <c r="AE43" s="53">
        <v>2421</v>
      </c>
      <c r="AF43" s="54">
        <v>2458</v>
      </c>
      <c r="AG43" s="51">
        <f t="shared" si="2"/>
        <v>69165</v>
      </c>
    </row>
    <row r="44" spans="1:34" s="1" customFormat="1" ht="14.25" customHeight="1" x14ac:dyDescent="0.2">
      <c r="A44" s="22" t="s">
        <v>41</v>
      </c>
      <c r="B44" s="52">
        <v>2913</v>
      </c>
      <c r="C44" s="53">
        <v>2591</v>
      </c>
      <c r="D44" s="53">
        <v>2383</v>
      </c>
      <c r="E44" s="53">
        <v>2251</v>
      </c>
      <c r="F44" s="53">
        <v>2213</v>
      </c>
      <c r="G44" s="53">
        <v>2497</v>
      </c>
      <c r="H44" s="53">
        <v>2345</v>
      </c>
      <c r="I44" s="53">
        <v>2421</v>
      </c>
      <c r="J44" s="53">
        <v>2156</v>
      </c>
      <c r="K44" s="53">
        <v>2118</v>
      </c>
      <c r="L44" s="53">
        <v>1891</v>
      </c>
      <c r="M44" s="53">
        <v>1608</v>
      </c>
      <c r="N44" s="53">
        <v>2345</v>
      </c>
      <c r="O44" s="53">
        <v>2175</v>
      </c>
      <c r="P44" s="53">
        <v>1948</v>
      </c>
      <c r="Q44" s="53">
        <v>2307</v>
      </c>
      <c r="R44" s="53">
        <v>1948</v>
      </c>
      <c r="S44" s="53">
        <v>1721</v>
      </c>
      <c r="T44" s="53">
        <v>2874</v>
      </c>
      <c r="U44" s="53">
        <v>2042</v>
      </c>
      <c r="V44" s="53">
        <v>2119</v>
      </c>
      <c r="W44" s="53">
        <v>2307</v>
      </c>
      <c r="X44" s="53">
        <v>2496</v>
      </c>
      <c r="Y44" s="53">
        <v>1627</v>
      </c>
      <c r="Z44" s="53">
        <v>2326</v>
      </c>
      <c r="AA44" s="53">
        <v>2421</v>
      </c>
      <c r="AB44" s="53">
        <v>2080</v>
      </c>
      <c r="AC44" s="53">
        <v>2270</v>
      </c>
      <c r="AD44" s="53">
        <v>2346</v>
      </c>
      <c r="AE44" s="53">
        <v>2326</v>
      </c>
      <c r="AF44" s="54">
        <v>2535</v>
      </c>
      <c r="AG44" s="51">
        <f t="shared" si="2"/>
        <v>69600</v>
      </c>
    </row>
    <row r="45" spans="1:34" s="1" customFormat="1" ht="14.25" customHeight="1" x14ac:dyDescent="0.2">
      <c r="A45" s="22" t="s">
        <v>63</v>
      </c>
      <c r="B45" s="52">
        <v>2723</v>
      </c>
      <c r="C45" s="53">
        <v>2383</v>
      </c>
      <c r="D45" s="53">
        <v>2137</v>
      </c>
      <c r="E45" s="53">
        <v>2269</v>
      </c>
      <c r="F45" s="53">
        <v>2194</v>
      </c>
      <c r="G45" s="53">
        <v>2515</v>
      </c>
      <c r="H45" s="53">
        <v>2383</v>
      </c>
      <c r="I45" s="53">
        <v>2251</v>
      </c>
      <c r="J45" s="53">
        <v>2232</v>
      </c>
      <c r="K45" s="53">
        <v>2156</v>
      </c>
      <c r="L45" s="53">
        <v>1948</v>
      </c>
      <c r="M45" s="53">
        <v>1664</v>
      </c>
      <c r="N45" s="53">
        <v>2251</v>
      </c>
      <c r="O45" s="53">
        <v>2288</v>
      </c>
      <c r="P45" s="53">
        <v>1835</v>
      </c>
      <c r="Q45" s="53">
        <v>2175</v>
      </c>
      <c r="R45" s="53">
        <v>1948</v>
      </c>
      <c r="S45" s="53">
        <v>1929</v>
      </c>
      <c r="T45" s="53">
        <v>2875</v>
      </c>
      <c r="U45" s="53">
        <v>2326</v>
      </c>
      <c r="V45" s="53">
        <v>1985</v>
      </c>
      <c r="W45" s="53">
        <v>2307</v>
      </c>
      <c r="X45" s="53">
        <v>2818</v>
      </c>
      <c r="Y45" s="53">
        <v>1664</v>
      </c>
      <c r="Z45" s="53">
        <v>2364</v>
      </c>
      <c r="AA45" s="53">
        <v>2402</v>
      </c>
      <c r="AB45" s="53">
        <v>2156</v>
      </c>
      <c r="AC45" s="53">
        <v>2269</v>
      </c>
      <c r="AD45" s="53">
        <v>2250</v>
      </c>
      <c r="AE45" s="53">
        <v>2402</v>
      </c>
      <c r="AF45" s="54">
        <v>2572</v>
      </c>
      <c r="AG45" s="51">
        <f t="shared" si="2"/>
        <v>69671</v>
      </c>
      <c r="AH45" s="2"/>
    </row>
    <row r="46" spans="1:34" s="1" customFormat="1" ht="14.25" customHeight="1" x14ac:dyDescent="0.2">
      <c r="A46" s="22" t="s">
        <v>43</v>
      </c>
      <c r="B46" s="52">
        <v>2686</v>
      </c>
      <c r="C46" s="53">
        <v>2534</v>
      </c>
      <c r="D46" s="53">
        <v>2250</v>
      </c>
      <c r="E46" s="53">
        <v>2345</v>
      </c>
      <c r="F46" s="53">
        <v>2232</v>
      </c>
      <c r="G46" s="53">
        <v>2402</v>
      </c>
      <c r="H46" s="53">
        <v>2326</v>
      </c>
      <c r="I46" s="53">
        <v>2250</v>
      </c>
      <c r="J46" s="53">
        <v>2156</v>
      </c>
      <c r="K46" s="53">
        <v>2157</v>
      </c>
      <c r="L46" s="53">
        <v>1948</v>
      </c>
      <c r="M46" s="53">
        <v>1683</v>
      </c>
      <c r="N46" s="53">
        <v>2326</v>
      </c>
      <c r="O46" s="53">
        <v>2270</v>
      </c>
      <c r="P46" s="53">
        <v>1872</v>
      </c>
      <c r="Q46" s="53">
        <v>2005</v>
      </c>
      <c r="R46" s="53">
        <v>1929</v>
      </c>
      <c r="S46" s="53">
        <v>2061</v>
      </c>
      <c r="T46" s="53">
        <v>2818</v>
      </c>
      <c r="U46" s="53">
        <v>2686</v>
      </c>
      <c r="V46" s="53">
        <v>1986</v>
      </c>
      <c r="W46" s="53">
        <v>2308</v>
      </c>
      <c r="X46" s="53">
        <v>2629</v>
      </c>
      <c r="Y46" s="53">
        <v>1664</v>
      </c>
      <c r="Z46" s="53">
        <v>2156</v>
      </c>
      <c r="AA46" s="53">
        <v>2440</v>
      </c>
      <c r="AB46" s="53">
        <v>2024</v>
      </c>
      <c r="AC46" s="53">
        <v>2327</v>
      </c>
      <c r="AD46" s="53">
        <v>2326</v>
      </c>
      <c r="AE46" s="53">
        <v>2459</v>
      </c>
      <c r="AF46" s="54">
        <v>2364</v>
      </c>
      <c r="AG46" s="51">
        <f t="shared" si="2"/>
        <v>69619</v>
      </c>
      <c r="AH46" s="2"/>
    </row>
    <row r="47" spans="1:34" s="1" customFormat="1" ht="14.25" customHeight="1" x14ac:dyDescent="0.2">
      <c r="A47" s="22" t="s">
        <v>44</v>
      </c>
      <c r="B47" s="52">
        <v>2742</v>
      </c>
      <c r="C47" s="53">
        <v>2440</v>
      </c>
      <c r="D47" s="53">
        <v>2251</v>
      </c>
      <c r="E47" s="53">
        <v>2364</v>
      </c>
      <c r="F47" s="53">
        <v>2156</v>
      </c>
      <c r="G47" s="53">
        <v>2364</v>
      </c>
      <c r="H47" s="53">
        <v>2364</v>
      </c>
      <c r="I47" s="53">
        <v>2270</v>
      </c>
      <c r="J47" s="53">
        <v>1872</v>
      </c>
      <c r="K47" s="53">
        <v>2099</v>
      </c>
      <c r="L47" s="53">
        <v>1891</v>
      </c>
      <c r="M47" s="53">
        <v>1721</v>
      </c>
      <c r="N47" s="53">
        <v>1948</v>
      </c>
      <c r="O47" s="53">
        <v>2061</v>
      </c>
      <c r="P47" s="53">
        <v>2042</v>
      </c>
      <c r="Q47" s="53">
        <v>1626</v>
      </c>
      <c r="R47" s="53">
        <v>1948</v>
      </c>
      <c r="S47" s="53">
        <v>2119</v>
      </c>
      <c r="T47" s="53">
        <v>2780</v>
      </c>
      <c r="U47" s="53">
        <v>2913</v>
      </c>
      <c r="V47" s="53">
        <v>2137</v>
      </c>
      <c r="W47" s="53">
        <v>2420</v>
      </c>
      <c r="X47" s="53">
        <v>2307</v>
      </c>
      <c r="Y47" s="53">
        <v>1721</v>
      </c>
      <c r="Z47" s="53">
        <v>2269</v>
      </c>
      <c r="AA47" s="53">
        <v>2496</v>
      </c>
      <c r="AB47" s="53">
        <v>2118</v>
      </c>
      <c r="AC47" s="53">
        <v>2420</v>
      </c>
      <c r="AD47" s="53">
        <v>2270</v>
      </c>
      <c r="AE47" s="53">
        <v>2439</v>
      </c>
      <c r="AF47" s="54">
        <v>2383</v>
      </c>
      <c r="AG47" s="51">
        <f t="shared" si="2"/>
        <v>68951</v>
      </c>
      <c r="AH47" s="2"/>
    </row>
    <row r="48" spans="1:34" s="1" customFormat="1" ht="14.25" customHeight="1" x14ac:dyDescent="0.2">
      <c r="A48" s="22" t="s">
        <v>45</v>
      </c>
      <c r="B48" s="52">
        <v>2667</v>
      </c>
      <c r="C48" s="53">
        <v>2477</v>
      </c>
      <c r="D48" s="53">
        <v>2251</v>
      </c>
      <c r="E48" s="53">
        <v>2213</v>
      </c>
      <c r="F48" s="53">
        <v>2137</v>
      </c>
      <c r="G48" s="53">
        <v>2553</v>
      </c>
      <c r="H48" s="53">
        <v>2383</v>
      </c>
      <c r="I48" s="53">
        <v>2288</v>
      </c>
      <c r="J48" s="53">
        <v>2137</v>
      </c>
      <c r="K48" s="53">
        <v>1891</v>
      </c>
      <c r="L48" s="53">
        <v>2062</v>
      </c>
      <c r="M48" s="53">
        <v>1816</v>
      </c>
      <c r="N48" s="53">
        <v>2137</v>
      </c>
      <c r="O48" s="53">
        <v>1986</v>
      </c>
      <c r="P48" s="53">
        <v>2175</v>
      </c>
      <c r="Q48" s="53">
        <v>1551</v>
      </c>
      <c r="R48" s="53">
        <v>2062</v>
      </c>
      <c r="S48" s="53">
        <v>2156</v>
      </c>
      <c r="T48" s="53">
        <v>2743</v>
      </c>
      <c r="U48" s="53">
        <v>2818</v>
      </c>
      <c r="V48" s="53">
        <v>2062</v>
      </c>
      <c r="W48" s="53">
        <v>2421</v>
      </c>
      <c r="X48" s="53">
        <v>2610</v>
      </c>
      <c r="Y48" s="53">
        <v>1854</v>
      </c>
      <c r="Z48" s="53">
        <v>2251</v>
      </c>
      <c r="AA48" s="53">
        <v>2515</v>
      </c>
      <c r="AB48" s="53">
        <v>2194</v>
      </c>
      <c r="AC48" s="53">
        <v>2383</v>
      </c>
      <c r="AD48" s="53">
        <v>2326</v>
      </c>
      <c r="AE48" s="53">
        <v>2364</v>
      </c>
      <c r="AF48" s="54">
        <v>2194</v>
      </c>
      <c r="AG48" s="51">
        <f t="shared" si="2"/>
        <v>69677</v>
      </c>
      <c r="AH48" s="6"/>
    </row>
    <row r="49" spans="1:39" s="1" customFormat="1" ht="14.25" customHeight="1" x14ac:dyDescent="0.2">
      <c r="A49" s="22" t="s">
        <v>46</v>
      </c>
      <c r="B49" s="52">
        <v>2591</v>
      </c>
      <c r="C49" s="53">
        <v>2459</v>
      </c>
      <c r="D49" s="53">
        <v>2231</v>
      </c>
      <c r="E49" s="53">
        <v>2081</v>
      </c>
      <c r="F49" s="53">
        <v>1967</v>
      </c>
      <c r="G49" s="53">
        <v>2497</v>
      </c>
      <c r="H49" s="53">
        <v>2308</v>
      </c>
      <c r="I49" s="53">
        <v>2251</v>
      </c>
      <c r="J49" s="53">
        <v>2061</v>
      </c>
      <c r="K49" s="53">
        <v>1797</v>
      </c>
      <c r="L49" s="53">
        <v>1948</v>
      </c>
      <c r="M49" s="53">
        <v>1740</v>
      </c>
      <c r="N49" s="53">
        <v>1986</v>
      </c>
      <c r="O49" s="53">
        <v>1967</v>
      </c>
      <c r="P49" s="53">
        <v>2119</v>
      </c>
      <c r="Q49" s="53">
        <v>1910</v>
      </c>
      <c r="R49" s="53">
        <v>1929</v>
      </c>
      <c r="S49" s="53">
        <v>2118</v>
      </c>
      <c r="T49" s="53">
        <v>2761</v>
      </c>
      <c r="U49" s="53">
        <v>2836</v>
      </c>
      <c r="V49" s="53">
        <v>2118</v>
      </c>
      <c r="W49" s="53">
        <v>2440</v>
      </c>
      <c r="X49" s="53">
        <v>2194</v>
      </c>
      <c r="Y49" s="53">
        <v>1607</v>
      </c>
      <c r="Z49" s="53">
        <v>2156</v>
      </c>
      <c r="AA49" s="53">
        <v>2573</v>
      </c>
      <c r="AB49" s="53">
        <v>2194</v>
      </c>
      <c r="AC49" s="53">
        <v>2440</v>
      </c>
      <c r="AD49" s="53">
        <v>2270</v>
      </c>
      <c r="AE49" s="53">
        <v>2327</v>
      </c>
      <c r="AF49" s="54">
        <v>2288</v>
      </c>
      <c r="AG49" s="51">
        <f t="shared" si="2"/>
        <v>68164</v>
      </c>
      <c r="AH49" s="6"/>
    </row>
    <row r="50" spans="1:39" s="1" customFormat="1" ht="14.25" customHeight="1" x14ac:dyDescent="0.2">
      <c r="A50" s="22" t="s">
        <v>47</v>
      </c>
      <c r="B50" s="52">
        <v>2704</v>
      </c>
      <c r="C50" s="53">
        <v>2477</v>
      </c>
      <c r="D50" s="53">
        <v>2156</v>
      </c>
      <c r="E50" s="53">
        <v>2137</v>
      </c>
      <c r="F50" s="53">
        <v>1664</v>
      </c>
      <c r="G50" s="53">
        <v>2534</v>
      </c>
      <c r="H50" s="53">
        <v>2326</v>
      </c>
      <c r="I50" s="53">
        <v>2213</v>
      </c>
      <c r="J50" s="53">
        <v>1911</v>
      </c>
      <c r="K50" s="53">
        <v>1853</v>
      </c>
      <c r="L50" s="53">
        <v>1948</v>
      </c>
      <c r="M50" s="53">
        <v>1702</v>
      </c>
      <c r="N50" s="53">
        <v>2156</v>
      </c>
      <c r="O50" s="53">
        <v>1967</v>
      </c>
      <c r="P50" s="53">
        <v>2118</v>
      </c>
      <c r="Q50" s="53">
        <v>2005</v>
      </c>
      <c r="R50" s="53">
        <v>1815</v>
      </c>
      <c r="S50" s="53">
        <v>2137</v>
      </c>
      <c r="T50" s="53">
        <v>2742</v>
      </c>
      <c r="U50" s="53">
        <v>2932</v>
      </c>
      <c r="V50" s="53">
        <v>2043</v>
      </c>
      <c r="W50" s="53">
        <v>2459</v>
      </c>
      <c r="X50" s="53">
        <v>2137</v>
      </c>
      <c r="Y50" s="53">
        <v>1570</v>
      </c>
      <c r="Z50" s="53">
        <v>1948</v>
      </c>
      <c r="AA50" s="53">
        <v>2553</v>
      </c>
      <c r="AB50" s="53">
        <v>2061</v>
      </c>
      <c r="AC50" s="53">
        <v>2421</v>
      </c>
      <c r="AD50" s="53">
        <v>2288</v>
      </c>
      <c r="AE50" s="53">
        <v>2269</v>
      </c>
      <c r="AF50" s="54">
        <v>2232</v>
      </c>
      <c r="AG50" s="51">
        <f t="shared" si="2"/>
        <v>67478</v>
      </c>
      <c r="AH50" s="6"/>
    </row>
    <row r="51" spans="1:39" s="1" customFormat="1" ht="14.25" customHeight="1" x14ac:dyDescent="0.2">
      <c r="A51" s="22" t="s">
        <v>48</v>
      </c>
      <c r="B51" s="52">
        <v>2270</v>
      </c>
      <c r="C51" s="53">
        <v>2289</v>
      </c>
      <c r="D51" s="53">
        <v>2213</v>
      </c>
      <c r="E51" s="53">
        <v>2231</v>
      </c>
      <c r="F51" s="53">
        <v>1967</v>
      </c>
      <c r="G51" s="53">
        <v>2497</v>
      </c>
      <c r="H51" s="53">
        <v>2383</v>
      </c>
      <c r="I51" s="53">
        <v>2288</v>
      </c>
      <c r="J51" s="53">
        <v>2042</v>
      </c>
      <c r="K51" s="53">
        <v>1929</v>
      </c>
      <c r="L51" s="53">
        <v>1778</v>
      </c>
      <c r="M51" s="53">
        <v>1835</v>
      </c>
      <c r="N51" s="53">
        <v>1948</v>
      </c>
      <c r="O51" s="53">
        <v>2080</v>
      </c>
      <c r="P51" s="53">
        <v>2137</v>
      </c>
      <c r="Q51" s="53">
        <v>2005</v>
      </c>
      <c r="R51" s="53">
        <v>1929</v>
      </c>
      <c r="S51" s="53">
        <v>2137</v>
      </c>
      <c r="T51" s="53">
        <v>2742</v>
      </c>
      <c r="U51" s="53">
        <v>2894</v>
      </c>
      <c r="V51" s="53">
        <v>2156</v>
      </c>
      <c r="W51" s="53">
        <v>2477</v>
      </c>
      <c r="X51" s="53">
        <v>2156</v>
      </c>
      <c r="Y51" s="53">
        <v>1740</v>
      </c>
      <c r="Z51" s="53">
        <v>2043</v>
      </c>
      <c r="AA51" s="53">
        <v>2534</v>
      </c>
      <c r="AB51" s="53">
        <v>2327</v>
      </c>
      <c r="AC51" s="53">
        <v>2515</v>
      </c>
      <c r="AD51" s="53">
        <v>2402</v>
      </c>
      <c r="AE51" s="53">
        <v>2232</v>
      </c>
      <c r="AF51" s="54">
        <v>2269</v>
      </c>
      <c r="AG51" s="51">
        <f t="shared" si="2"/>
        <v>68445</v>
      </c>
      <c r="AH51" s="6"/>
    </row>
    <row r="52" spans="1:39" s="1" customFormat="1" ht="14.25" customHeight="1" x14ac:dyDescent="0.2">
      <c r="A52" s="22" t="s">
        <v>64</v>
      </c>
      <c r="B52" s="52">
        <v>2250</v>
      </c>
      <c r="C52" s="53">
        <v>2477</v>
      </c>
      <c r="D52" s="53">
        <v>2062</v>
      </c>
      <c r="E52" s="53">
        <v>2194</v>
      </c>
      <c r="F52" s="53">
        <v>1740</v>
      </c>
      <c r="G52" s="53">
        <v>2458</v>
      </c>
      <c r="H52" s="53">
        <v>2307</v>
      </c>
      <c r="I52" s="53">
        <v>2137</v>
      </c>
      <c r="J52" s="53">
        <v>1967</v>
      </c>
      <c r="K52" s="53">
        <v>1910</v>
      </c>
      <c r="L52" s="53">
        <v>1569</v>
      </c>
      <c r="M52" s="53">
        <v>1740</v>
      </c>
      <c r="N52" s="53">
        <v>1929</v>
      </c>
      <c r="O52" s="53">
        <v>1854</v>
      </c>
      <c r="P52" s="53">
        <v>2175</v>
      </c>
      <c r="Q52" s="53">
        <v>1986</v>
      </c>
      <c r="R52" s="53">
        <v>1816</v>
      </c>
      <c r="S52" s="53">
        <v>2043</v>
      </c>
      <c r="T52" s="53">
        <v>2705</v>
      </c>
      <c r="U52" s="53">
        <v>2817</v>
      </c>
      <c r="V52" s="53">
        <v>1948</v>
      </c>
      <c r="W52" s="53">
        <v>2421</v>
      </c>
      <c r="X52" s="53">
        <v>2118</v>
      </c>
      <c r="Y52" s="53">
        <v>1627</v>
      </c>
      <c r="Z52" s="53">
        <v>2250</v>
      </c>
      <c r="AA52" s="53">
        <v>2478</v>
      </c>
      <c r="AB52" s="53">
        <v>2193</v>
      </c>
      <c r="AC52" s="53">
        <v>2383</v>
      </c>
      <c r="AD52" s="53">
        <v>2270</v>
      </c>
      <c r="AE52" s="53">
        <v>2194</v>
      </c>
      <c r="AF52" s="54">
        <v>2175</v>
      </c>
      <c r="AG52" s="51">
        <f t="shared" si="2"/>
        <v>66193</v>
      </c>
      <c r="AH52" s="6"/>
    </row>
    <row r="53" spans="1:39" s="1" customFormat="1" ht="14.25" customHeight="1" x14ac:dyDescent="0.2">
      <c r="A53" s="22" t="s">
        <v>50</v>
      </c>
      <c r="B53" s="52">
        <v>2516</v>
      </c>
      <c r="C53" s="53">
        <v>2516</v>
      </c>
      <c r="D53" s="53">
        <v>2383</v>
      </c>
      <c r="E53" s="53">
        <v>2497</v>
      </c>
      <c r="F53" s="53">
        <v>1967</v>
      </c>
      <c r="G53" s="53">
        <v>2667</v>
      </c>
      <c r="H53" s="53">
        <v>2478</v>
      </c>
      <c r="I53" s="53">
        <v>2459</v>
      </c>
      <c r="J53" s="53">
        <v>2118</v>
      </c>
      <c r="K53" s="53">
        <v>1986</v>
      </c>
      <c r="L53" s="53">
        <v>1740</v>
      </c>
      <c r="M53" s="53">
        <v>2288</v>
      </c>
      <c r="N53" s="53">
        <v>2043</v>
      </c>
      <c r="O53" s="53">
        <v>2174</v>
      </c>
      <c r="P53" s="53">
        <v>2232</v>
      </c>
      <c r="Q53" s="53">
        <v>2288</v>
      </c>
      <c r="R53" s="53">
        <v>2061</v>
      </c>
      <c r="S53" s="53">
        <v>2231</v>
      </c>
      <c r="T53" s="53">
        <v>2988</v>
      </c>
      <c r="U53" s="53">
        <v>3064</v>
      </c>
      <c r="V53" s="53">
        <v>2137</v>
      </c>
      <c r="W53" s="53">
        <v>2667</v>
      </c>
      <c r="X53" s="53">
        <v>2327</v>
      </c>
      <c r="Y53" s="53">
        <v>1985</v>
      </c>
      <c r="Z53" s="53">
        <v>2610</v>
      </c>
      <c r="AA53" s="53">
        <v>2704</v>
      </c>
      <c r="AB53" s="53">
        <v>2497</v>
      </c>
      <c r="AC53" s="53">
        <v>2591</v>
      </c>
      <c r="AD53" s="53">
        <v>2458</v>
      </c>
      <c r="AE53" s="53">
        <v>2307</v>
      </c>
      <c r="AF53" s="54">
        <v>2402</v>
      </c>
      <c r="AG53" s="51">
        <f t="shared" si="2"/>
        <v>73381</v>
      </c>
      <c r="AH53" s="6"/>
    </row>
    <row r="54" spans="1:39" s="1" customFormat="1" ht="18.600000000000001" thickBot="1" x14ac:dyDescent="0.25">
      <c r="A54" s="23" t="s">
        <v>51</v>
      </c>
      <c r="B54" s="55">
        <v>2231</v>
      </c>
      <c r="C54" s="56">
        <v>2534</v>
      </c>
      <c r="D54" s="56">
        <v>2307</v>
      </c>
      <c r="E54" s="56">
        <v>2534</v>
      </c>
      <c r="F54" s="56">
        <v>2061</v>
      </c>
      <c r="G54" s="56">
        <v>2723</v>
      </c>
      <c r="H54" s="56">
        <v>2591</v>
      </c>
      <c r="I54" s="56">
        <v>2477</v>
      </c>
      <c r="J54" s="56">
        <v>2156</v>
      </c>
      <c r="K54" s="56">
        <v>2137</v>
      </c>
      <c r="L54" s="56">
        <v>1835</v>
      </c>
      <c r="M54" s="56">
        <v>2213</v>
      </c>
      <c r="N54" s="56">
        <v>2080</v>
      </c>
      <c r="O54" s="56">
        <v>2081</v>
      </c>
      <c r="P54" s="56">
        <v>1929</v>
      </c>
      <c r="Q54" s="56">
        <v>2478</v>
      </c>
      <c r="R54" s="56">
        <v>2062</v>
      </c>
      <c r="S54" s="56">
        <v>2402</v>
      </c>
      <c r="T54" s="56">
        <v>2856</v>
      </c>
      <c r="U54" s="56">
        <v>3026</v>
      </c>
      <c r="V54" s="56">
        <v>2307</v>
      </c>
      <c r="W54" s="56">
        <v>2591</v>
      </c>
      <c r="X54" s="56">
        <v>2383</v>
      </c>
      <c r="Y54" s="56">
        <v>1816</v>
      </c>
      <c r="Z54" s="56">
        <v>2459</v>
      </c>
      <c r="AA54" s="56">
        <v>2610</v>
      </c>
      <c r="AB54" s="56">
        <v>2477</v>
      </c>
      <c r="AC54" s="56">
        <v>2762</v>
      </c>
      <c r="AD54" s="56">
        <v>2591</v>
      </c>
      <c r="AE54" s="56">
        <v>2156</v>
      </c>
      <c r="AF54" s="57">
        <v>2421</v>
      </c>
      <c r="AG54" s="58">
        <f t="shared" si="2"/>
        <v>73286</v>
      </c>
      <c r="AH54" s="59"/>
      <c r="AI54" s="2"/>
      <c r="AJ54" s="2"/>
      <c r="AK54" s="2"/>
      <c r="AL54" s="2"/>
      <c r="AM54" s="2"/>
    </row>
    <row r="55" spans="1:39" s="1" customFormat="1" ht="14.25" customHeight="1" x14ac:dyDescent="0.2">
      <c r="A55" s="29" t="s">
        <v>65</v>
      </c>
      <c r="B55" s="60">
        <f t="shared" ref="B55:AE55" si="3">IF(B6="平日",SUM(B23:B50),0)</f>
        <v>67650</v>
      </c>
      <c r="C55" s="61">
        <f t="shared" si="3"/>
        <v>0</v>
      </c>
      <c r="D55" s="61">
        <f t="shared" si="3"/>
        <v>57759</v>
      </c>
      <c r="E55" s="61">
        <f t="shared" si="3"/>
        <v>54525</v>
      </c>
      <c r="F55" s="61">
        <f t="shared" si="3"/>
        <v>56756</v>
      </c>
      <c r="G55" s="61">
        <f t="shared" si="3"/>
        <v>56775</v>
      </c>
      <c r="H55" s="61">
        <f t="shared" si="3"/>
        <v>53163</v>
      </c>
      <c r="I55" s="61">
        <f t="shared" si="3"/>
        <v>57343</v>
      </c>
      <c r="J55" s="61">
        <f t="shared" si="3"/>
        <v>0</v>
      </c>
      <c r="K55" s="61">
        <f t="shared" si="3"/>
        <v>52898</v>
      </c>
      <c r="L55" s="61">
        <f t="shared" si="3"/>
        <v>48832</v>
      </c>
      <c r="M55" s="61">
        <f t="shared" si="3"/>
        <v>47470</v>
      </c>
      <c r="N55" s="61">
        <f t="shared" si="3"/>
        <v>58326</v>
      </c>
      <c r="O55" s="61">
        <f t="shared" si="3"/>
        <v>56587</v>
      </c>
      <c r="P55" s="61">
        <f t="shared" si="3"/>
        <v>50062</v>
      </c>
      <c r="Q55" s="61">
        <f t="shared" si="3"/>
        <v>0</v>
      </c>
      <c r="R55" s="61">
        <f t="shared" si="3"/>
        <v>0</v>
      </c>
      <c r="S55" s="61">
        <f t="shared" si="3"/>
        <v>42894</v>
      </c>
      <c r="T55" s="61">
        <f t="shared" si="3"/>
        <v>65910</v>
      </c>
      <c r="U55" s="61">
        <f t="shared" si="3"/>
        <v>63225</v>
      </c>
      <c r="V55" s="61">
        <f t="shared" si="3"/>
        <v>51556</v>
      </c>
      <c r="W55" s="61">
        <f t="shared" si="3"/>
        <v>58308</v>
      </c>
      <c r="X55" s="61">
        <f t="shared" si="3"/>
        <v>0</v>
      </c>
      <c r="Y55" s="61">
        <f t="shared" si="3"/>
        <v>51253</v>
      </c>
      <c r="Z55" s="61">
        <f t="shared" si="3"/>
        <v>58043</v>
      </c>
      <c r="AA55" s="61">
        <f t="shared" si="3"/>
        <v>60426</v>
      </c>
      <c r="AB55" s="61">
        <f t="shared" si="3"/>
        <v>58912</v>
      </c>
      <c r="AC55" s="61">
        <f t="shared" si="3"/>
        <v>53031</v>
      </c>
      <c r="AD55" s="61">
        <f t="shared" si="3"/>
        <v>54203</v>
      </c>
      <c r="AE55" s="61">
        <f t="shared" si="3"/>
        <v>0</v>
      </c>
      <c r="AF55" s="62">
        <f>IF(AF6="平日",SUM(AF23:AF50),0)</f>
        <v>54847</v>
      </c>
      <c r="AG55" s="63">
        <f>ROUND(SUM(B55:AF55),0)</f>
        <v>1390754</v>
      </c>
      <c r="AH55" s="34"/>
    </row>
    <row r="56" spans="1:39" s="1" customFormat="1" ht="14.25" customHeight="1" thickBot="1" x14ac:dyDescent="0.25">
      <c r="A56" s="29" t="s">
        <v>66</v>
      </c>
      <c r="B56" s="64">
        <f t="shared" ref="B56:AF56" si="4">B57-B55</f>
        <v>49551</v>
      </c>
      <c r="C56" s="65">
        <f t="shared" si="4"/>
        <v>114894</v>
      </c>
      <c r="D56" s="65">
        <f t="shared" si="4"/>
        <v>46128</v>
      </c>
      <c r="E56" s="65">
        <f t="shared" si="4"/>
        <v>48851</v>
      </c>
      <c r="F56" s="65">
        <f t="shared" si="4"/>
        <v>48946</v>
      </c>
      <c r="G56" s="65">
        <f t="shared" si="4"/>
        <v>43840</v>
      </c>
      <c r="H56" s="65">
        <f t="shared" si="4"/>
        <v>47301</v>
      </c>
      <c r="I56" s="65">
        <f t="shared" si="4"/>
        <v>50704</v>
      </c>
      <c r="J56" s="65">
        <f t="shared" si="4"/>
        <v>103849</v>
      </c>
      <c r="K56" s="65">
        <f t="shared" si="4"/>
        <v>40549</v>
      </c>
      <c r="L56" s="65">
        <f t="shared" si="4"/>
        <v>40644</v>
      </c>
      <c r="M56" s="65">
        <f t="shared" si="4"/>
        <v>40795</v>
      </c>
      <c r="N56" s="65">
        <f t="shared" si="4"/>
        <v>46109</v>
      </c>
      <c r="O56" s="65">
        <f t="shared" si="4"/>
        <v>47281</v>
      </c>
      <c r="P56" s="65">
        <f t="shared" si="4"/>
        <v>41059</v>
      </c>
      <c r="Q56" s="65">
        <f t="shared" si="4"/>
        <v>98024</v>
      </c>
      <c r="R56" s="65">
        <f t="shared" si="4"/>
        <v>91215</v>
      </c>
      <c r="S56" s="65">
        <f t="shared" si="4"/>
        <v>40510</v>
      </c>
      <c r="T56" s="65">
        <f t="shared" si="4"/>
        <v>49268</v>
      </c>
      <c r="U56" s="65">
        <f t="shared" si="4"/>
        <v>57172</v>
      </c>
      <c r="V56" s="65">
        <f t="shared" si="4"/>
        <v>50610</v>
      </c>
      <c r="W56" s="65">
        <f t="shared" si="4"/>
        <v>46260</v>
      </c>
      <c r="X56" s="65">
        <f t="shared" si="4"/>
        <v>120076</v>
      </c>
      <c r="Y56" s="65">
        <f t="shared" si="4"/>
        <v>47754</v>
      </c>
      <c r="Z56" s="65">
        <f t="shared" si="4"/>
        <v>43026</v>
      </c>
      <c r="AA56" s="65">
        <f t="shared" si="4"/>
        <v>50931</v>
      </c>
      <c r="AB56" s="65">
        <f t="shared" si="4"/>
        <v>52823</v>
      </c>
      <c r="AC56" s="65">
        <f t="shared" si="4"/>
        <v>49911</v>
      </c>
      <c r="AD56" s="65">
        <f t="shared" si="4"/>
        <v>51896</v>
      </c>
      <c r="AE56" s="65">
        <f t="shared" si="4"/>
        <v>101031</v>
      </c>
      <c r="AF56" s="66">
        <f t="shared" si="4"/>
        <v>41664</v>
      </c>
      <c r="AG56" s="63">
        <f>ROUND(SUM(B56:AF56),0)</f>
        <v>1802672</v>
      </c>
      <c r="AH56" s="34"/>
    </row>
    <row r="57" spans="1:39" s="74" customFormat="1" ht="11.4" thickBot="1" x14ac:dyDescent="0.2">
      <c r="A57" s="67" t="s">
        <v>54</v>
      </c>
      <c r="B57" s="68">
        <f t="shared" ref="B57:AF57" si="5">SUM(B7:B54)</f>
        <v>117201</v>
      </c>
      <c r="C57" s="69">
        <f t="shared" si="5"/>
        <v>114894</v>
      </c>
      <c r="D57" s="69">
        <f t="shared" si="5"/>
        <v>103887</v>
      </c>
      <c r="E57" s="69">
        <f t="shared" si="5"/>
        <v>103376</v>
      </c>
      <c r="F57" s="69">
        <f t="shared" si="5"/>
        <v>105702</v>
      </c>
      <c r="G57" s="69">
        <f t="shared" si="5"/>
        <v>100615</v>
      </c>
      <c r="H57" s="69">
        <f t="shared" si="5"/>
        <v>100464</v>
      </c>
      <c r="I57" s="69">
        <f t="shared" si="5"/>
        <v>108047</v>
      </c>
      <c r="J57" s="69">
        <f t="shared" si="5"/>
        <v>103849</v>
      </c>
      <c r="K57" s="69">
        <f t="shared" si="5"/>
        <v>93447</v>
      </c>
      <c r="L57" s="69">
        <f t="shared" si="5"/>
        <v>89476</v>
      </c>
      <c r="M57" s="69">
        <f t="shared" si="5"/>
        <v>88265</v>
      </c>
      <c r="N57" s="69">
        <f t="shared" si="5"/>
        <v>104435</v>
      </c>
      <c r="O57" s="69">
        <f t="shared" si="5"/>
        <v>103868</v>
      </c>
      <c r="P57" s="69">
        <f t="shared" si="5"/>
        <v>91121</v>
      </c>
      <c r="Q57" s="69">
        <f t="shared" si="5"/>
        <v>98024</v>
      </c>
      <c r="R57" s="69">
        <f t="shared" si="5"/>
        <v>91215</v>
      </c>
      <c r="S57" s="69">
        <f t="shared" si="5"/>
        <v>83404</v>
      </c>
      <c r="T57" s="69">
        <f t="shared" si="5"/>
        <v>115178</v>
      </c>
      <c r="U57" s="69">
        <f t="shared" si="5"/>
        <v>120397</v>
      </c>
      <c r="V57" s="69">
        <f t="shared" si="5"/>
        <v>102166</v>
      </c>
      <c r="W57" s="69">
        <f t="shared" si="5"/>
        <v>104568</v>
      </c>
      <c r="X57" s="69">
        <f t="shared" si="5"/>
        <v>120076</v>
      </c>
      <c r="Y57" s="69">
        <f t="shared" si="5"/>
        <v>99007</v>
      </c>
      <c r="Z57" s="69">
        <f t="shared" si="5"/>
        <v>101069</v>
      </c>
      <c r="AA57" s="69">
        <f t="shared" si="5"/>
        <v>111357</v>
      </c>
      <c r="AB57" s="69">
        <f t="shared" si="5"/>
        <v>111735</v>
      </c>
      <c r="AC57" s="69">
        <f t="shared" si="5"/>
        <v>102942</v>
      </c>
      <c r="AD57" s="69">
        <f t="shared" si="5"/>
        <v>106099</v>
      </c>
      <c r="AE57" s="69">
        <f t="shared" si="5"/>
        <v>101031</v>
      </c>
      <c r="AF57" s="70">
        <f t="shared" si="5"/>
        <v>96511</v>
      </c>
      <c r="AG57" s="71">
        <f>SUM(AG55:AG56)</f>
        <v>3193426</v>
      </c>
      <c r="AH57" s="72"/>
      <c r="AI57" s="73"/>
      <c r="AJ57" s="73"/>
      <c r="AK57" s="73"/>
      <c r="AL57" s="73"/>
      <c r="AM57" s="73"/>
    </row>
  </sheetData>
  <mergeCells count="4">
    <mergeCell ref="AE1:AH1"/>
    <mergeCell ref="AE2:AH2"/>
    <mergeCell ref="A4:A6"/>
    <mergeCell ref="AG4:AG6"/>
  </mergeCells>
  <phoneticPr fontId="2"/>
  <conditionalFormatting sqref="A6 AG6:IV6">
    <cfRule type="cellIs" dxfId="14" priority="1" stopIfTrue="1" operator="equal">
      <formula>"日"</formula>
    </cfRule>
  </conditionalFormatting>
  <conditionalFormatting sqref="B5:AF5">
    <cfRule type="cellIs" dxfId="13" priority="2" stopIfTrue="1" operator="equal">
      <formula>"日"</formula>
    </cfRule>
  </conditionalFormatting>
  <conditionalFormatting sqref="B6:AF6">
    <cfRule type="cellIs" dxfId="12" priority="3" stopIfTrue="1" operator="equal">
      <formula>"休日"</formula>
    </cfRule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7"/>
  <sheetViews>
    <sheetView workbookViewId="0">
      <selection activeCell="K25" sqref="K25"/>
    </sheetView>
  </sheetViews>
  <sheetFormatPr defaultRowHeight="18" x14ac:dyDescent="0.45"/>
  <cols>
    <col min="1" max="1" width="10" bestFit="1" customWidth="1"/>
  </cols>
  <sheetData>
    <row r="1" spans="1:35" s="1" customFormat="1" ht="7.5" customHeight="1" x14ac:dyDescent="0.2">
      <c r="AE1" s="82"/>
      <c r="AF1" s="82"/>
      <c r="AG1" s="82"/>
      <c r="AH1" s="82"/>
      <c r="AI1" s="2"/>
    </row>
    <row r="2" spans="1:35" s="1" customFormat="1" ht="24.75" customHeight="1" x14ac:dyDescent="0.2">
      <c r="A2" s="3">
        <v>45139</v>
      </c>
      <c r="B2" s="4" t="s">
        <v>55</v>
      </c>
      <c r="AE2" s="82"/>
      <c r="AF2" s="82"/>
      <c r="AG2" s="82"/>
      <c r="AH2" s="82"/>
      <c r="AI2" s="2"/>
    </row>
    <row r="3" spans="1:35" s="1" customFormat="1" ht="24.75" customHeight="1" thickBot="1" x14ac:dyDescent="0.25">
      <c r="A3" s="4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47" t="s">
        <v>56</v>
      </c>
      <c r="AI3" s="6"/>
    </row>
    <row r="4" spans="1:35" s="1" customFormat="1" ht="16.5" customHeight="1" x14ac:dyDescent="0.2">
      <c r="A4" s="83"/>
      <c r="B4" s="8">
        <f>A2</f>
        <v>45139</v>
      </c>
      <c r="C4" s="9">
        <f>B4+1</f>
        <v>45140</v>
      </c>
      <c r="D4" s="9">
        <f>C4+1</f>
        <v>45141</v>
      </c>
      <c r="E4" s="9">
        <f t="shared" ref="E4:AC4" si="0">D4+1</f>
        <v>45142</v>
      </c>
      <c r="F4" s="9">
        <f t="shared" si="0"/>
        <v>45143</v>
      </c>
      <c r="G4" s="9">
        <f t="shared" si="0"/>
        <v>45144</v>
      </c>
      <c r="H4" s="9">
        <f t="shared" si="0"/>
        <v>45145</v>
      </c>
      <c r="I4" s="9">
        <f t="shared" si="0"/>
        <v>45146</v>
      </c>
      <c r="J4" s="9">
        <f t="shared" si="0"/>
        <v>45147</v>
      </c>
      <c r="K4" s="9">
        <f t="shared" si="0"/>
        <v>45148</v>
      </c>
      <c r="L4" s="9">
        <f t="shared" si="0"/>
        <v>45149</v>
      </c>
      <c r="M4" s="9">
        <f t="shared" si="0"/>
        <v>45150</v>
      </c>
      <c r="N4" s="9">
        <f t="shared" si="0"/>
        <v>45151</v>
      </c>
      <c r="O4" s="9">
        <f t="shared" si="0"/>
        <v>45152</v>
      </c>
      <c r="P4" s="9">
        <f t="shared" si="0"/>
        <v>45153</v>
      </c>
      <c r="Q4" s="9">
        <f t="shared" si="0"/>
        <v>45154</v>
      </c>
      <c r="R4" s="9">
        <f t="shared" si="0"/>
        <v>45155</v>
      </c>
      <c r="S4" s="9">
        <f t="shared" si="0"/>
        <v>45156</v>
      </c>
      <c r="T4" s="9">
        <f t="shared" si="0"/>
        <v>45157</v>
      </c>
      <c r="U4" s="9">
        <f t="shared" si="0"/>
        <v>45158</v>
      </c>
      <c r="V4" s="9">
        <f t="shared" si="0"/>
        <v>45159</v>
      </c>
      <c r="W4" s="9">
        <f t="shared" si="0"/>
        <v>45160</v>
      </c>
      <c r="X4" s="9">
        <f t="shared" si="0"/>
        <v>45161</v>
      </c>
      <c r="Y4" s="9">
        <f t="shared" si="0"/>
        <v>45162</v>
      </c>
      <c r="Z4" s="9">
        <f t="shared" si="0"/>
        <v>45163</v>
      </c>
      <c r="AA4" s="9">
        <f t="shared" si="0"/>
        <v>45164</v>
      </c>
      <c r="AB4" s="9">
        <f t="shared" si="0"/>
        <v>45165</v>
      </c>
      <c r="AC4" s="9">
        <f t="shared" si="0"/>
        <v>45166</v>
      </c>
      <c r="AD4" s="9">
        <f>AC4+1</f>
        <v>45167</v>
      </c>
      <c r="AE4" s="9">
        <f>AD4+1</f>
        <v>45168</v>
      </c>
      <c r="AF4" s="9">
        <f>AE4+1</f>
        <v>45169</v>
      </c>
      <c r="AG4" s="79" t="s">
        <v>3</v>
      </c>
      <c r="AH4" s="10"/>
    </row>
    <row r="5" spans="1:35" s="1" customFormat="1" ht="16.5" customHeight="1" x14ac:dyDescent="0.2">
      <c r="A5" s="84"/>
      <c r="B5" s="11">
        <f>WEEKDAY(B4)</f>
        <v>3</v>
      </c>
      <c r="C5" s="12">
        <f>WEEKDAY(C4)</f>
        <v>4</v>
      </c>
      <c r="D5" s="12">
        <f t="shared" ref="D5:AC5" si="1">WEEKDAY(D4)</f>
        <v>5</v>
      </c>
      <c r="E5" s="12">
        <f t="shared" si="1"/>
        <v>6</v>
      </c>
      <c r="F5" s="12">
        <f t="shared" si="1"/>
        <v>7</v>
      </c>
      <c r="G5" s="12">
        <f t="shared" si="1"/>
        <v>1</v>
      </c>
      <c r="H5" s="12">
        <f t="shared" si="1"/>
        <v>2</v>
      </c>
      <c r="I5" s="12">
        <f t="shared" si="1"/>
        <v>3</v>
      </c>
      <c r="J5" s="12">
        <f t="shared" si="1"/>
        <v>4</v>
      </c>
      <c r="K5" s="12">
        <f t="shared" si="1"/>
        <v>5</v>
      </c>
      <c r="L5" s="12">
        <f t="shared" si="1"/>
        <v>6</v>
      </c>
      <c r="M5" s="12">
        <f t="shared" si="1"/>
        <v>7</v>
      </c>
      <c r="N5" s="12">
        <f t="shared" si="1"/>
        <v>1</v>
      </c>
      <c r="O5" s="12">
        <f t="shared" si="1"/>
        <v>2</v>
      </c>
      <c r="P5" s="12">
        <f t="shared" si="1"/>
        <v>3</v>
      </c>
      <c r="Q5" s="12">
        <f t="shared" si="1"/>
        <v>4</v>
      </c>
      <c r="R5" s="12">
        <f t="shared" si="1"/>
        <v>5</v>
      </c>
      <c r="S5" s="12">
        <f t="shared" si="1"/>
        <v>6</v>
      </c>
      <c r="T5" s="12">
        <f t="shared" si="1"/>
        <v>7</v>
      </c>
      <c r="U5" s="12">
        <f t="shared" si="1"/>
        <v>1</v>
      </c>
      <c r="V5" s="12">
        <f t="shared" si="1"/>
        <v>2</v>
      </c>
      <c r="W5" s="12">
        <f t="shared" si="1"/>
        <v>3</v>
      </c>
      <c r="X5" s="12">
        <f t="shared" si="1"/>
        <v>4</v>
      </c>
      <c r="Y5" s="12">
        <f t="shared" si="1"/>
        <v>5</v>
      </c>
      <c r="Z5" s="12">
        <f t="shared" si="1"/>
        <v>6</v>
      </c>
      <c r="AA5" s="12">
        <f t="shared" si="1"/>
        <v>7</v>
      </c>
      <c r="AB5" s="12">
        <f t="shared" si="1"/>
        <v>1</v>
      </c>
      <c r="AC5" s="12">
        <f t="shared" si="1"/>
        <v>2</v>
      </c>
      <c r="AD5" s="12">
        <f>WEEKDAY(AD4)</f>
        <v>3</v>
      </c>
      <c r="AE5" s="12">
        <f>WEEKDAY(AE4)</f>
        <v>4</v>
      </c>
      <c r="AF5" s="12">
        <f>WEEKDAY(AF4)</f>
        <v>5</v>
      </c>
      <c r="AG5" s="80"/>
      <c r="AH5" s="10"/>
    </row>
    <row r="6" spans="1:35" s="1" customFormat="1" ht="16.5" customHeight="1" thickBot="1" x14ac:dyDescent="0.25">
      <c r="A6" s="85"/>
      <c r="B6" s="13" t="s">
        <v>67</v>
      </c>
      <c r="C6" s="13" t="s">
        <v>67</v>
      </c>
      <c r="D6" s="13" t="s">
        <v>67</v>
      </c>
      <c r="E6" s="13" t="s">
        <v>67</v>
      </c>
      <c r="F6" s="13" t="s">
        <v>67</v>
      </c>
      <c r="G6" s="13" t="s">
        <v>68</v>
      </c>
      <c r="H6" s="13" t="s">
        <v>67</v>
      </c>
      <c r="I6" s="13" t="s">
        <v>67</v>
      </c>
      <c r="J6" s="13" t="s">
        <v>67</v>
      </c>
      <c r="K6" s="13" t="s">
        <v>67</v>
      </c>
      <c r="L6" s="13" t="s">
        <v>68</v>
      </c>
      <c r="M6" s="13" t="s">
        <v>67</v>
      </c>
      <c r="N6" s="13" t="s">
        <v>68</v>
      </c>
      <c r="O6" s="13" t="s">
        <v>67</v>
      </c>
      <c r="P6" s="13" t="s">
        <v>67</v>
      </c>
      <c r="Q6" s="13" t="s">
        <v>67</v>
      </c>
      <c r="R6" s="13" t="s">
        <v>67</v>
      </c>
      <c r="S6" s="13" t="s">
        <v>67</v>
      </c>
      <c r="T6" s="13" t="s">
        <v>67</v>
      </c>
      <c r="U6" s="13" t="s">
        <v>68</v>
      </c>
      <c r="V6" s="13" t="s">
        <v>67</v>
      </c>
      <c r="W6" s="13" t="s">
        <v>67</v>
      </c>
      <c r="X6" s="13" t="s">
        <v>67</v>
      </c>
      <c r="Y6" s="13" t="s">
        <v>67</v>
      </c>
      <c r="Z6" s="13" t="s">
        <v>67</v>
      </c>
      <c r="AA6" s="13" t="s">
        <v>67</v>
      </c>
      <c r="AB6" s="13" t="s">
        <v>68</v>
      </c>
      <c r="AC6" s="13" t="s">
        <v>67</v>
      </c>
      <c r="AD6" s="13" t="s">
        <v>67</v>
      </c>
      <c r="AE6" s="13" t="s">
        <v>67</v>
      </c>
      <c r="AF6" s="13" t="s">
        <v>67</v>
      </c>
      <c r="AG6" s="81"/>
    </row>
    <row r="7" spans="1:35" s="1" customFormat="1" x14ac:dyDescent="0.2">
      <c r="A7" s="14" t="s">
        <v>4</v>
      </c>
      <c r="B7" s="48">
        <v>2462</v>
      </c>
      <c r="C7" s="49">
        <v>2080</v>
      </c>
      <c r="D7" s="49">
        <v>2175</v>
      </c>
      <c r="E7" s="49">
        <v>2329</v>
      </c>
      <c r="F7" s="49">
        <v>2214</v>
      </c>
      <c r="G7" s="49">
        <v>2137</v>
      </c>
      <c r="H7" s="49">
        <v>2157</v>
      </c>
      <c r="I7" s="49">
        <v>2520</v>
      </c>
      <c r="J7" s="49">
        <v>2461</v>
      </c>
      <c r="K7" s="49">
        <v>2481</v>
      </c>
      <c r="L7" s="49">
        <v>1908</v>
      </c>
      <c r="M7" s="49">
        <v>1718</v>
      </c>
      <c r="N7" s="49">
        <v>2061</v>
      </c>
      <c r="O7" s="49">
        <v>1909</v>
      </c>
      <c r="P7" s="49">
        <v>2042</v>
      </c>
      <c r="Q7" s="49">
        <v>38</v>
      </c>
      <c r="R7" s="49">
        <v>0</v>
      </c>
      <c r="S7" s="49">
        <v>0</v>
      </c>
      <c r="T7" s="49">
        <v>1946</v>
      </c>
      <c r="U7" s="49">
        <v>1985</v>
      </c>
      <c r="V7" s="49">
        <v>1794</v>
      </c>
      <c r="W7" s="49">
        <v>2424</v>
      </c>
      <c r="X7" s="49">
        <v>2595</v>
      </c>
      <c r="Y7" s="49">
        <v>2939</v>
      </c>
      <c r="Z7" s="49">
        <v>2405</v>
      </c>
      <c r="AA7" s="49">
        <v>2175</v>
      </c>
      <c r="AB7" s="49">
        <v>1488</v>
      </c>
      <c r="AC7" s="49">
        <v>1832</v>
      </c>
      <c r="AD7" s="49">
        <v>2061</v>
      </c>
      <c r="AE7" s="49">
        <v>2138</v>
      </c>
      <c r="AF7" s="50">
        <v>2290</v>
      </c>
      <c r="AG7" s="51">
        <f t="shared" ref="AG7:AG54" si="2">SUM(B7:AF7)</f>
        <v>60764</v>
      </c>
    </row>
    <row r="8" spans="1:35" s="1" customFormat="1" x14ac:dyDescent="0.2">
      <c r="A8" s="14" t="s">
        <v>5</v>
      </c>
      <c r="B8" s="52">
        <v>2423</v>
      </c>
      <c r="C8" s="53">
        <v>2176</v>
      </c>
      <c r="D8" s="53">
        <v>2023</v>
      </c>
      <c r="E8" s="53">
        <v>2290</v>
      </c>
      <c r="F8" s="53">
        <v>2251</v>
      </c>
      <c r="G8" s="53">
        <v>2138</v>
      </c>
      <c r="H8" s="53">
        <v>2194</v>
      </c>
      <c r="I8" s="53">
        <v>2404</v>
      </c>
      <c r="J8" s="53">
        <v>2443</v>
      </c>
      <c r="K8" s="53">
        <v>2462</v>
      </c>
      <c r="L8" s="53">
        <v>2023</v>
      </c>
      <c r="M8" s="53">
        <v>1908</v>
      </c>
      <c r="N8" s="53">
        <v>1889</v>
      </c>
      <c r="O8" s="53">
        <v>1774</v>
      </c>
      <c r="P8" s="53">
        <v>2042</v>
      </c>
      <c r="Q8" s="53">
        <v>38</v>
      </c>
      <c r="R8" s="53">
        <v>0</v>
      </c>
      <c r="S8" s="53">
        <v>0</v>
      </c>
      <c r="T8" s="53">
        <v>1852</v>
      </c>
      <c r="U8" s="53">
        <v>1908</v>
      </c>
      <c r="V8" s="53">
        <v>1718</v>
      </c>
      <c r="W8" s="53">
        <v>2424</v>
      </c>
      <c r="X8" s="53">
        <v>2557</v>
      </c>
      <c r="Y8" s="53">
        <v>2442</v>
      </c>
      <c r="Z8" s="53">
        <v>2175</v>
      </c>
      <c r="AA8" s="53">
        <v>2271</v>
      </c>
      <c r="AB8" s="53">
        <v>1374</v>
      </c>
      <c r="AC8" s="53">
        <v>2080</v>
      </c>
      <c r="AD8" s="53">
        <v>2004</v>
      </c>
      <c r="AE8" s="53">
        <v>2233</v>
      </c>
      <c r="AF8" s="54">
        <v>2404</v>
      </c>
      <c r="AG8" s="51">
        <f t="shared" si="2"/>
        <v>59920</v>
      </c>
    </row>
    <row r="9" spans="1:35" s="1" customFormat="1" x14ac:dyDescent="0.2">
      <c r="A9" s="22" t="s">
        <v>6</v>
      </c>
      <c r="B9" s="52">
        <v>2462</v>
      </c>
      <c r="C9" s="53">
        <v>2214</v>
      </c>
      <c r="D9" s="53">
        <v>2119</v>
      </c>
      <c r="E9" s="53">
        <v>2309</v>
      </c>
      <c r="F9" s="53">
        <v>2138</v>
      </c>
      <c r="G9" s="53">
        <v>2233</v>
      </c>
      <c r="H9" s="53">
        <v>2176</v>
      </c>
      <c r="I9" s="53">
        <v>2386</v>
      </c>
      <c r="J9" s="53">
        <v>2443</v>
      </c>
      <c r="K9" s="53">
        <v>2404</v>
      </c>
      <c r="L9" s="53">
        <v>2004</v>
      </c>
      <c r="M9" s="53">
        <v>1890</v>
      </c>
      <c r="N9" s="53">
        <v>2138</v>
      </c>
      <c r="O9" s="53">
        <v>1565</v>
      </c>
      <c r="P9" s="53">
        <v>2118</v>
      </c>
      <c r="Q9" s="53">
        <v>0</v>
      </c>
      <c r="R9" s="53">
        <v>0</v>
      </c>
      <c r="S9" s="53">
        <v>0</v>
      </c>
      <c r="T9" s="53">
        <v>1946</v>
      </c>
      <c r="U9" s="53">
        <v>2042</v>
      </c>
      <c r="V9" s="53">
        <v>1870</v>
      </c>
      <c r="W9" s="53">
        <v>2385</v>
      </c>
      <c r="X9" s="53">
        <v>2462</v>
      </c>
      <c r="Y9" s="53">
        <v>2348</v>
      </c>
      <c r="Z9" s="53">
        <v>2157</v>
      </c>
      <c r="AA9" s="53">
        <v>2214</v>
      </c>
      <c r="AB9" s="53">
        <v>1527</v>
      </c>
      <c r="AC9" s="53">
        <v>2023</v>
      </c>
      <c r="AD9" s="53">
        <v>2080</v>
      </c>
      <c r="AE9" s="53">
        <v>2175</v>
      </c>
      <c r="AF9" s="54">
        <v>2424</v>
      </c>
      <c r="AG9" s="51">
        <f t="shared" si="2"/>
        <v>60252</v>
      </c>
    </row>
    <row r="10" spans="1:35" s="1" customFormat="1" ht="14.25" customHeight="1" x14ac:dyDescent="0.2">
      <c r="A10" s="22" t="s">
        <v>7</v>
      </c>
      <c r="B10" s="52">
        <v>2462</v>
      </c>
      <c r="C10" s="53">
        <v>2251</v>
      </c>
      <c r="D10" s="53">
        <v>2118</v>
      </c>
      <c r="E10" s="53">
        <v>2328</v>
      </c>
      <c r="F10" s="53">
        <v>2252</v>
      </c>
      <c r="G10" s="53">
        <v>2251</v>
      </c>
      <c r="H10" s="53">
        <v>2118</v>
      </c>
      <c r="I10" s="53">
        <v>2480</v>
      </c>
      <c r="J10" s="53">
        <v>2443</v>
      </c>
      <c r="K10" s="53">
        <v>2462</v>
      </c>
      <c r="L10" s="53">
        <v>1984</v>
      </c>
      <c r="M10" s="53">
        <v>1984</v>
      </c>
      <c r="N10" s="53">
        <v>1889</v>
      </c>
      <c r="O10" s="53">
        <v>1718</v>
      </c>
      <c r="P10" s="53">
        <v>1813</v>
      </c>
      <c r="Q10" s="53">
        <v>0</v>
      </c>
      <c r="R10" s="53">
        <v>0</v>
      </c>
      <c r="S10" s="53">
        <v>0</v>
      </c>
      <c r="T10" s="53">
        <v>2004</v>
      </c>
      <c r="U10" s="53">
        <v>1985</v>
      </c>
      <c r="V10" s="53">
        <v>1927</v>
      </c>
      <c r="W10" s="53">
        <v>2328</v>
      </c>
      <c r="X10" s="53">
        <v>2481</v>
      </c>
      <c r="Y10" s="53">
        <v>2328</v>
      </c>
      <c r="Z10" s="53">
        <v>2175</v>
      </c>
      <c r="AA10" s="53">
        <v>2195</v>
      </c>
      <c r="AB10" s="53">
        <v>1565</v>
      </c>
      <c r="AC10" s="53">
        <v>2004</v>
      </c>
      <c r="AD10" s="53">
        <v>2137</v>
      </c>
      <c r="AE10" s="53">
        <v>2118</v>
      </c>
      <c r="AF10" s="54">
        <v>2195</v>
      </c>
      <c r="AG10" s="51">
        <f t="shared" si="2"/>
        <v>59995</v>
      </c>
    </row>
    <row r="11" spans="1:35" s="1" customFormat="1" ht="14.25" customHeight="1" x14ac:dyDescent="0.2">
      <c r="A11" s="22" t="s">
        <v>8</v>
      </c>
      <c r="B11" s="52">
        <v>2176</v>
      </c>
      <c r="C11" s="53">
        <v>2329</v>
      </c>
      <c r="D11" s="53">
        <v>2194</v>
      </c>
      <c r="E11" s="53">
        <v>2405</v>
      </c>
      <c r="F11" s="53">
        <v>2557</v>
      </c>
      <c r="G11" s="53">
        <v>2310</v>
      </c>
      <c r="H11" s="53">
        <v>1966</v>
      </c>
      <c r="I11" s="53">
        <v>2500</v>
      </c>
      <c r="J11" s="53">
        <v>2404</v>
      </c>
      <c r="K11" s="53">
        <v>2500</v>
      </c>
      <c r="L11" s="53">
        <v>2157</v>
      </c>
      <c r="M11" s="53">
        <v>2004</v>
      </c>
      <c r="N11" s="53">
        <v>2004</v>
      </c>
      <c r="O11" s="53">
        <v>1984</v>
      </c>
      <c r="P11" s="53">
        <v>1756</v>
      </c>
      <c r="Q11" s="53">
        <v>0</v>
      </c>
      <c r="R11" s="53">
        <v>0</v>
      </c>
      <c r="S11" s="53">
        <v>0</v>
      </c>
      <c r="T11" s="53">
        <v>1927</v>
      </c>
      <c r="U11" s="53">
        <v>1813</v>
      </c>
      <c r="V11" s="53">
        <v>1985</v>
      </c>
      <c r="W11" s="53">
        <v>2538</v>
      </c>
      <c r="X11" s="53">
        <v>2462</v>
      </c>
      <c r="Y11" s="53">
        <v>2233</v>
      </c>
      <c r="Z11" s="53">
        <v>2290</v>
      </c>
      <c r="AA11" s="53">
        <v>2595</v>
      </c>
      <c r="AB11" s="53">
        <v>1641</v>
      </c>
      <c r="AC11" s="53">
        <v>1947</v>
      </c>
      <c r="AD11" s="53">
        <v>2195</v>
      </c>
      <c r="AE11" s="53">
        <v>2176</v>
      </c>
      <c r="AF11" s="54">
        <v>2252</v>
      </c>
      <c r="AG11" s="51">
        <f t="shared" si="2"/>
        <v>61300</v>
      </c>
    </row>
    <row r="12" spans="1:35" s="1" customFormat="1" ht="14.25" customHeight="1" x14ac:dyDescent="0.2">
      <c r="A12" s="22" t="s">
        <v>9</v>
      </c>
      <c r="B12" s="52">
        <v>2442</v>
      </c>
      <c r="C12" s="53">
        <v>2328</v>
      </c>
      <c r="D12" s="53">
        <v>2252</v>
      </c>
      <c r="E12" s="53">
        <v>2480</v>
      </c>
      <c r="F12" s="53">
        <v>2290</v>
      </c>
      <c r="G12" s="53">
        <v>2175</v>
      </c>
      <c r="H12" s="53">
        <v>2213</v>
      </c>
      <c r="I12" s="53">
        <v>2596</v>
      </c>
      <c r="J12" s="53">
        <v>2424</v>
      </c>
      <c r="K12" s="53">
        <v>2348</v>
      </c>
      <c r="L12" s="53">
        <v>2080</v>
      </c>
      <c r="M12" s="53">
        <v>1927</v>
      </c>
      <c r="N12" s="53">
        <v>2004</v>
      </c>
      <c r="O12" s="53">
        <v>1718</v>
      </c>
      <c r="P12" s="53">
        <v>2099</v>
      </c>
      <c r="Q12" s="53">
        <v>0</v>
      </c>
      <c r="R12" s="53">
        <v>0</v>
      </c>
      <c r="S12" s="53">
        <v>0</v>
      </c>
      <c r="T12" s="53">
        <v>2080</v>
      </c>
      <c r="U12" s="53">
        <v>2194</v>
      </c>
      <c r="V12" s="53">
        <v>2061</v>
      </c>
      <c r="W12" s="53">
        <v>2481</v>
      </c>
      <c r="X12" s="53">
        <v>2595</v>
      </c>
      <c r="Y12" s="53">
        <v>2423</v>
      </c>
      <c r="Z12" s="53">
        <v>2214</v>
      </c>
      <c r="AA12" s="53">
        <v>2328</v>
      </c>
      <c r="AB12" s="53">
        <v>1508</v>
      </c>
      <c r="AC12" s="53">
        <v>2175</v>
      </c>
      <c r="AD12" s="53">
        <v>2328</v>
      </c>
      <c r="AE12" s="53">
        <v>2214</v>
      </c>
      <c r="AF12" s="54">
        <v>2118</v>
      </c>
      <c r="AG12" s="51">
        <f t="shared" si="2"/>
        <v>62095</v>
      </c>
    </row>
    <row r="13" spans="1:35" s="1" customFormat="1" ht="14.25" customHeight="1" x14ac:dyDescent="0.2">
      <c r="A13" s="22" t="s">
        <v>10</v>
      </c>
      <c r="B13" s="52">
        <v>2596</v>
      </c>
      <c r="C13" s="53">
        <v>2309</v>
      </c>
      <c r="D13" s="53">
        <v>2214</v>
      </c>
      <c r="E13" s="53">
        <v>2424</v>
      </c>
      <c r="F13" s="53">
        <v>2462</v>
      </c>
      <c r="G13" s="53">
        <v>2309</v>
      </c>
      <c r="H13" s="53">
        <v>2271</v>
      </c>
      <c r="I13" s="53">
        <v>2576</v>
      </c>
      <c r="J13" s="53">
        <v>2500</v>
      </c>
      <c r="K13" s="53">
        <v>2442</v>
      </c>
      <c r="L13" s="53">
        <v>2252</v>
      </c>
      <c r="M13" s="53">
        <v>1947</v>
      </c>
      <c r="N13" s="53">
        <v>2118</v>
      </c>
      <c r="O13" s="53">
        <v>1489</v>
      </c>
      <c r="P13" s="53">
        <v>2347</v>
      </c>
      <c r="Q13" s="53">
        <v>0</v>
      </c>
      <c r="R13" s="53">
        <v>0</v>
      </c>
      <c r="S13" s="53">
        <v>0</v>
      </c>
      <c r="T13" s="53">
        <v>2042</v>
      </c>
      <c r="U13" s="53">
        <v>2004</v>
      </c>
      <c r="V13" s="53">
        <v>2004</v>
      </c>
      <c r="W13" s="53">
        <v>2691</v>
      </c>
      <c r="X13" s="53">
        <v>2710</v>
      </c>
      <c r="Y13" s="53">
        <v>2405</v>
      </c>
      <c r="Z13" s="53">
        <v>2214</v>
      </c>
      <c r="AA13" s="53">
        <v>2367</v>
      </c>
      <c r="AB13" s="53">
        <v>1622</v>
      </c>
      <c r="AC13" s="53">
        <v>2138</v>
      </c>
      <c r="AD13" s="53">
        <v>2271</v>
      </c>
      <c r="AE13" s="53">
        <v>2252</v>
      </c>
      <c r="AF13" s="54">
        <v>2156</v>
      </c>
      <c r="AG13" s="51">
        <f t="shared" si="2"/>
        <v>63132</v>
      </c>
    </row>
    <row r="14" spans="1:35" s="1" customFormat="1" ht="14.25" customHeight="1" x14ac:dyDescent="0.2">
      <c r="A14" s="22" t="s">
        <v>11</v>
      </c>
      <c r="B14" s="52">
        <v>2652</v>
      </c>
      <c r="C14" s="53">
        <v>2290</v>
      </c>
      <c r="D14" s="53">
        <v>2214</v>
      </c>
      <c r="E14" s="53">
        <v>2443</v>
      </c>
      <c r="F14" s="53">
        <v>2442</v>
      </c>
      <c r="G14" s="53">
        <v>2348</v>
      </c>
      <c r="H14" s="53">
        <v>2271</v>
      </c>
      <c r="I14" s="53">
        <v>2538</v>
      </c>
      <c r="J14" s="53">
        <v>2538</v>
      </c>
      <c r="K14" s="53">
        <v>2519</v>
      </c>
      <c r="L14" s="53">
        <v>2099</v>
      </c>
      <c r="M14" s="53">
        <v>2004</v>
      </c>
      <c r="N14" s="53">
        <v>2099</v>
      </c>
      <c r="O14" s="53">
        <v>1450</v>
      </c>
      <c r="P14" s="53">
        <v>2099</v>
      </c>
      <c r="Q14" s="53">
        <v>0</v>
      </c>
      <c r="R14" s="53">
        <v>0</v>
      </c>
      <c r="S14" s="53">
        <v>0</v>
      </c>
      <c r="T14" s="53">
        <v>2119</v>
      </c>
      <c r="U14" s="53">
        <v>1946</v>
      </c>
      <c r="V14" s="53">
        <v>2156</v>
      </c>
      <c r="W14" s="53">
        <v>2500</v>
      </c>
      <c r="X14" s="53">
        <v>2596</v>
      </c>
      <c r="Y14" s="53">
        <v>2423</v>
      </c>
      <c r="Z14" s="53">
        <v>2328</v>
      </c>
      <c r="AA14" s="53">
        <v>2347</v>
      </c>
      <c r="AB14" s="53">
        <v>1679</v>
      </c>
      <c r="AC14" s="53">
        <v>2061</v>
      </c>
      <c r="AD14" s="53">
        <v>2233</v>
      </c>
      <c r="AE14" s="53">
        <v>2251</v>
      </c>
      <c r="AF14" s="54">
        <v>2309</v>
      </c>
      <c r="AG14" s="51">
        <f t="shared" si="2"/>
        <v>62954</v>
      </c>
    </row>
    <row r="15" spans="1:35" s="1" customFormat="1" ht="14.25" customHeight="1" x14ac:dyDescent="0.2">
      <c r="A15" s="22" t="s">
        <v>12</v>
      </c>
      <c r="B15" s="52">
        <v>2729</v>
      </c>
      <c r="C15" s="53">
        <v>2271</v>
      </c>
      <c r="D15" s="53">
        <v>1927</v>
      </c>
      <c r="E15" s="53">
        <v>2462</v>
      </c>
      <c r="F15" s="53">
        <v>2481</v>
      </c>
      <c r="G15" s="53">
        <v>2366</v>
      </c>
      <c r="H15" s="53">
        <v>2233</v>
      </c>
      <c r="I15" s="53">
        <v>2634</v>
      </c>
      <c r="J15" s="53">
        <v>2423</v>
      </c>
      <c r="K15" s="53">
        <v>2538</v>
      </c>
      <c r="L15" s="53">
        <v>2195</v>
      </c>
      <c r="M15" s="53">
        <v>2042</v>
      </c>
      <c r="N15" s="53">
        <v>2347</v>
      </c>
      <c r="O15" s="53">
        <v>1889</v>
      </c>
      <c r="P15" s="53">
        <v>2042</v>
      </c>
      <c r="Q15" s="53">
        <v>19</v>
      </c>
      <c r="R15" s="53">
        <v>0</v>
      </c>
      <c r="S15" s="53">
        <v>0</v>
      </c>
      <c r="T15" s="53">
        <v>2118</v>
      </c>
      <c r="U15" s="53">
        <v>2119</v>
      </c>
      <c r="V15" s="53">
        <v>1871</v>
      </c>
      <c r="W15" s="53">
        <v>2595</v>
      </c>
      <c r="X15" s="53">
        <v>2690</v>
      </c>
      <c r="Y15" s="53">
        <v>2290</v>
      </c>
      <c r="Z15" s="53">
        <v>2595</v>
      </c>
      <c r="AA15" s="53">
        <v>2271</v>
      </c>
      <c r="AB15" s="53">
        <v>1622</v>
      </c>
      <c r="AC15" s="53">
        <v>2251</v>
      </c>
      <c r="AD15" s="53">
        <v>2309</v>
      </c>
      <c r="AE15" s="53">
        <v>2271</v>
      </c>
      <c r="AF15" s="54">
        <v>2233</v>
      </c>
      <c r="AG15" s="51">
        <f t="shared" si="2"/>
        <v>63833</v>
      </c>
    </row>
    <row r="16" spans="1:35" s="1" customFormat="1" ht="14.25" customHeight="1" x14ac:dyDescent="0.2">
      <c r="A16" s="22" t="s">
        <v>13</v>
      </c>
      <c r="B16" s="52">
        <v>2691</v>
      </c>
      <c r="C16" s="53">
        <v>2290</v>
      </c>
      <c r="D16" s="53">
        <v>1870</v>
      </c>
      <c r="E16" s="53">
        <v>2461</v>
      </c>
      <c r="F16" s="53">
        <v>2653</v>
      </c>
      <c r="G16" s="53">
        <v>2347</v>
      </c>
      <c r="H16" s="53">
        <v>2290</v>
      </c>
      <c r="I16" s="53">
        <v>2805</v>
      </c>
      <c r="J16" s="53">
        <v>2424</v>
      </c>
      <c r="K16" s="53">
        <v>2500</v>
      </c>
      <c r="L16" s="53">
        <v>2194</v>
      </c>
      <c r="M16" s="53">
        <v>1946</v>
      </c>
      <c r="N16" s="53">
        <v>2233</v>
      </c>
      <c r="O16" s="53">
        <v>1527</v>
      </c>
      <c r="P16" s="53">
        <v>1871</v>
      </c>
      <c r="Q16" s="53">
        <v>0</v>
      </c>
      <c r="R16" s="53">
        <v>0</v>
      </c>
      <c r="S16" s="53">
        <v>0</v>
      </c>
      <c r="T16" s="53">
        <v>2099</v>
      </c>
      <c r="U16" s="53">
        <v>2061</v>
      </c>
      <c r="V16" s="53">
        <v>2041</v>
      </c>
      <c r="W16" s="53">
        <v>2462</v>
      </c>
      <c r="X16" s="53">
        <v>2729</v>
      </c>
      <c r="Y16" s="53">
        <v>2214</v>
      </c>
      <c r="Z16" s="53">
        <v>2347</v>
      </c>
      <c r="AA16" s="53">
        <v>2271</v>
      </c>
      <c r="AB16" s="53">
        <v>1775</v>
      </c>
      <c r="AC16" s="53">
        <v>2138</v>
      </c>
      <c r="AD16" s="53">
        <v>2328</v>
      </c>
      <c r="AE16" s="53">
        <v>2290</v>
      </c>
      <c r="AF16" s="54">
        <v>2271</v>
      </c>
      <c r="AG16" s="51">
        <f t="shared" si="2"/>
        <v>63128</v>
      </c>
    </row>
    <row r="17" spans="1:33" s="1" customFormat="1" ht="14.25" customHeight="1" x14ac:dyDescent="0.2">
      <c r="A17" s="22" t="s">
        <v>14</v>
      </c>
      <c r="B17" s="52">
        <v>2481</v>
      </c>
      <c r="C17" s="53">
        <v>2290</v>
      </c>
      <c r="D17" s="53">
        <v>1909</v>
      </c>
      <c r="E17" s="53">
        <v>2233</v>
      </c>
      <c r="F17" s="53">
        <v>2443</v>
      </c>
      <c r="G17" s="53">
        <v>2309</v>
      </c>
      <c r="H17" s="53">
        <v>2157</v>
      </c>
      <c r="I17" s="53">
        <v>2710</v>
      </c>
      <c r="J17" s="53">
        <v>2214</v>
      </c>
      <c r="K17" s="53">
        <v>2481</v>
      </c>
      <c r="L17" s="53">
        <v>1985</v>
      </c>
      <c r="M17" s="53">
        <v>1909</v>
      </c>
      <c r="N17" s="53">
        <v>2080</v>
      </c>
      <c r="O17" s="53">
        <v>1660</v>
      </c>
      <c r="P17" s="53">
        <v>1908</v>
      </c>
      <c r="Q17" s="53">
        <v>0</v>
      </c>
      <c r="R17" s="53">
        <v>0</v>
      </c>
      <c r="S17" s="53">
        <v>0</v>
      </c>
      <c r="T17" s="53">
        <v>1966</v>
      </c>
      <c r="U17" s="53">
        <v>1927</v>
      </c>
      <c r="V17" s="53">
        <v>1852</v>
      </c>
      <c r="W17" s="53">
        <v>2328</v>
      </c>
      <c r="X17" s="53">
        <v>2691</v>
      </c>
      <c r="Y17" s="53">
        <v>2138</v>
      </c>
      <c r="Z17" s="53">
        <v>2081</v>
      </c>
      <c r="AA17" s="53">
        <v>2175</v>
      </c>
      <c r="AB17" s="53">
        <v>1565</v>
      </c>
      <c r="AC17" s="53">
        <v>2061</v>
      </c>
      <c r="AD17" s="53">
        <v>2176</v>
      </c>
      <c r="AE17" s="53">
        <v>2081</v>
      </c>
      <c r="AF17" s="54">
        <v>2080</v>
      </c>
      <c r="AG17" s="51">
        <f t="shared" si="2"/>
        <v>59890</v>
      </c>
    </row>
    <row r="18" spans="1:33" s="1" customFormat="1" ht="14.25" customHeight="1" x14ac:dyDescent="0.2">
      <c r="A18" s="22" t="s">
        <v>15</v>
      </c>
      <c r="B18" s="52">
        <v>2271</v>
      </c>
      <c r="C18" s="53">
        <v>2176</v>
      </c>
      <c r="D18" s="53">
        <v>1813</v>
      </c>
      <c r="E18" s="53">
        <v>2328</v>
      </c>
      <c r="F18" s="53">
        <v>2271</v>
      </c>
      <c r="G18" s="53">
        <v>2138</v>
      </c>
      <c r="H18" s="53">
        <v>2003</v>
      </c>
      <c r="I18" s="53">
        <v>2710</v>
      </c>
      <c r="J18" s="53">
        <v>2042</v>
      </c>
      <c r="K18" s="53">
        <v>2309</v>
      </c>
      <c r="L18" s="53">
        <v>2004</v>
      </c>
      <c r="M18" s="53">
        <v>1755</v>
      </c>
      <c r="N18" s="53">
        <v>2004</v>
      </c>
      <c r="O18" s="53">
        <v>1680</v>
      </c>
      <c r="P18" s="53">
        <v>2118</v>
      </c>
      <c r="Q18" s="53">
        <v>0</v>
      </c>
      <c r="R18" s="53">
        <v>0</v>
      </c>
      <c r="S18" s="53">
        <v>0</v>
      </c>
      <c r="T18" s="53">
        <v>1889</v>
      </c>
      <c r="U18" s="53">
        <v>1813</v>
      </c>
      <c r="V18" s="53">
        <v>1851</v>
      </c>
      <c r="W18" s="53">
        <v>2157</v>
      </c>
      <c r="X18" s="53">
        <v>2347</v>
      </c>
      <c r="Y18" s="53">
        <v>1984</v>
      </c>
      <c r="Z18" s="53">
        <v>2118</v>
      </c>
      <c r="AA18" s="53">
        <v>2062</v>
      </c>
      <c r="AB18" s="53">
        <v>1660</v>
      </c>
      <c r="AC18" s="53">
        <v>1870</v>
      </c>
      <c r="AD18" s="53">
        <v>2042</v>
      </c>
      <c r="AE18" s="53">
        <v>1965</v>
      </c>
      <c r="AF18" s="54">
        <v>1966</v>
      </c>
      <c r="AG18" s="51">
        <f t="shared" si="2"/>
        <v>57346</v>
      </c>
    </row>
    <row r="19" spans="1:33" s="1" customFormat="1" ht="14.25" customHeight="1" x14ac:dyDescent="0.2">
      <c r="A19" s="22" t="s">
        <v>16</v>
      </c>
      <c r="B19" s="52">
        <v>2366</v>
      </c>
      <c r="C19" s="53">
        <v>2118</v>
      </c>
      <c r="D19" s="53">
        <v>1717</v>
      </c>
      <c r="E19" s="53">
        <v>2329</v>
      </c>
      <c r="F19" s="53">
        <v>2309</v>
      </c>
      <c r="G19" s="53">
        <v>2309</v>
      </c>
      <c r="H19" s="53">
        <v>2081</v>
      </c>
      <c r="I19" s="53">
        <v>2366</v>
      </c>
      <c r="J19" s="53">
        <v>2156</v>
      </c>
      <c r="K19" s="53">
        <v>2271</v>
      </c>
      <c r="L19" s="53">
        <v>1889</v>
      </c>
      <c r="M19" s="53">
        <v>1737</v>
      </c>
      <c r="N19" s="53">
        <v>2004</v>
      </c>
      <c r="O19" s="53">
        <v>1832</v>
      </c>
      <c r="P19" s="53">
        <v>2347</v>
      </c>
      <c r="Q19" s="53">
        <v>0</v>
      </c>
      <c r="R19" s="53">
        <v>0</v>
      </c>
      <c r="S19" s="53">
        <v>0</v>
      </c>
      <c r="T19" s="53">
        <v>2118</v>
      </c>
      <c r="U19" s="53">
        <v>2023</v>
      </c>
      <c r="V19" s="53">
        <v>1641</v>
      </c>
      <c r="W19" s="53">
        <v>2214</v>
      </c>
      <c r="X19" s="53">
        <v>2596</v>
      </c>
      <c r="Y19" s="53">
        <v>2138</v>
      </c>
      <c r="Z19" s="53">
        <v>2137</v>
      </c>
      <c r="AA19" s="53">
        <v>2175</v>
      </c>
      <c r="AB19" s="53">
        <v>1603</v>
      </c>
      <c r="AC19" s="53">
        <v>1928</v>
      </c>
      <c r="AD19" s="53">
        <v>2061</v>
      </c>
      <c r="AE19" s="53">
        <v>2099</v>
      </c>
      <c r="AF19" s="54">
        <v>2118</v>
      </c>
      <c r="AG19" s="51">
        <f t="shared" si="2"/>
        <v>58682</v>
      </c>
    </row>
    <row r="20" spans="1:33" s="1" customFormat="1" ht="14.25" customHeight="1" x14ac:dyDescent="0.2">
      <c r="A20" s="22" t="s">
        <v>17</v>
      </c>
      <c r="B20" s="52">
        <v>2424</v>
      </c>
      <c r="C20" s="53">
        <v>2252</v>
      </c>
      <c r="D20" s="53">
        <v>1832</v>
      </c>
      <c r="E20" s="53">
        <v>2309</v>
      </c>
      <c r="F20" s="53">
        <v>2423</v>
      </c>
      <c r="G20" s="53">
        <v>2156</v>
      </c>
      <c r="H20" s="53">
        <v>2099</v>
      </c>
      <c r="I20" s="53">
        <v>2386</v>
      </c>
      <c r="J20" s="53">
        <v>2099</v>
      </c>
      <c r="K20" s="53">
        <v>2290</v>
      </c>
      <c r="L20" s="53">
        <v>1756</v>
      </c>
      <c r="M20" s="53">
        <v>1718</v>
      </c>
      <c r="N20" s="53">
        <v>2004</v>
      </c>
      <c r="O20" s="53">
        <v>1870</v>
      </c>
      <c r="P20" s="53">
        <v>2195</v>
      </c>
      <c r="Q20" s="53">
        <v>0</v>
      </c>
      <c r="R20" s="53">
        <v>0</v>
      </c>
      <c r="S20" s="53">
        <v>0</v>
      </c>
      <c r="T20" s="53">
        <v>2004</v>
      </c>
      <c r="U20" s="53">
        <v>1870</v>
      </c>
      <c r="V20" s="53">
        <v>1603</v>
      </c>
      <c r="W20" s="53">
        <v>2042</v>
      </c>
      <c r="X20" s="53">
        <v>2500</v>
      </c>
      <c r="Y20" s="53">
        <v>2099</v>
      </c>
      <c r="Z20" s="53">
        <v>2214</v>
      </c>
      <c r="AA20" s="53">
        <v>2157</v>
      </c>
      <c r="AB20" s="53">
        <v>1660</v>
      </c>
      <c r="AC20" s="53">
        <v>1774</v>
      </c>
      <c r="AD20" s="53">
        <v>2061</v>
      </c>
      <c r="AE20" s="53">
        <v>1985</v>
      </c>
      <c r="AF20" s="54">
        <v>1794</v>
      </c>
      <c r="AG20" s="51">
        <f t="shared" si="2"/>
        <v>57576</v>
      </c>
    </row>
    <row r="21" spans="1:33" s="1" customFormat="1" ht="14.25" customHeight="1" x14ac:dyDescent="0.2">
      <c r="A21" s="22" t="s">
        <v>18</v>
      </c>
      <c r="B21" s="52">
        <v>2443</v>
      </c>
      <c r="C21" s="53">
        <v>2442</v>
      </c>
      <c r="D21" s="53">
        <v>1851</v>
      </c>
      <c r="E21" s="53">
        <v>2328</v>
      </c>
      <c r="F21" s="53">
        <v>2367</v>
      </c>
      <c r="G21" s="53">
        <v>2233</v>
      </c>
      <c r="H21" s="53">
        <v>2023</v>
      </c>
      <c r="I21" s="53">
        <v>2576</v>
      </c>
      <c r="J21" s="53">
        <v>2081</v>
      </c>
      <c r="K21" s="53">
        <v>2271</v>
      </c>
      <c r="L21" s="53">
        <v>1908</v>
      </c>
      <c r="M21" s="53">
        <v>1755</v>
      </c>
      <c r="N21" s="53">
        <v>2080</v>
      </c>
      <c r="O21" s="53">
        <v>1660</v>
      </c>
      <c r="P21" s="53">
        <v>2137</v>
      </c>
      <c r="Q21" s="53">
        <v>0</v>
      </c>
      <c r="R21" s="53">
        <v>0</v>
      </c>
      <c r="S21" s="53">
        <v>0</v>
      </c>
      <c r="T21" s="53">
        <v>1985</v>
      </c>
      <c r="U21" s="53">
        <v>1680</v>
      </c>
      <c r="V21" s="53">
        <v>1641</v>
      </c>
      <c r="W21" s="53">
        <v>1984</v>
      </c>
      <c r="X21" s="53">
        <v>2595</v>
      </c>
      <c r="Y21" s="53">
        <v>2118</v>
      </c>
      <c r="Z21" s="53">
        <v>2042</v>
      </c>
      <c r="AA21" s="53">
        <v>2137</v>
      </c>
      <c r="AB21" s="53">
        <v>1737</v>
      </c>
      <c r="AC21" s="53">
        <v>1832</v>
      </c>
      <c r="AD21" s="53">
        <v>1908</v>
      </c>
      <c r="AE21" s="53">
        <v>2023</v>
      </c>
      <c r="AF21" s="54">
        <v>1813</v>
      </c>
      <c r="AG21" s="51">
        <f t="shared" si="2"/>
        <v>57650</v>
      </c>
    </row>
    <row r="22" spans="1:33" s="1" customFormat="1" ht="14.25" customHeight="1" x14ac:dyDescent="0.2">
      <c r="A22" s="22" t="s">
        <v>19</v>
      </c>
      <c r="B22" s="52">
        <v>2366</v>
      </c>
      <c r="C22" s="53">
        <v>2348</v>
      </c>
      <c r="D22" s="53">
        <v>1813</v>
      </c>
      <c r="E22" s="53">
        <v>2252</v>
      </c>
      <c r="F22" s="53">
        <v>2328</v>
      </c>
      <c r="G22" s="53">
        <v>2157</v>
      </c>
      <c r="H22" s="53">
        <v>1908</v>
      </c>
      <c r="I22" s="53">
        <v>2481</v>
      </c>
      <c r="J22" s="53">
        <v>2137</v>
      </c>
      <c r="K22" s="53">
        <v>2195</v>
      </c>
      <c r="L22" s="53">
        <v>1928</v>
      </c>
      <c r="M22" s="53">
        <v>1737</v>
      </c>
      <c r="N22" s="53">
        <v>2213</v>
      </c>
      <c r="O22" s="53">
        <v>1546</v>
      </c>
      <c r="P22" s="53">
        <v>2348</v>
      </c>
      <c r="Q22" s="53">
        <v>0</v>
      </c>
      <c r="R22" s="53">
        <v>0</v>
      </c>
      <c r="S22" s="53">
        <v>0</v>
      </c>
      <c r="T22" s="53">
        <v>1851</v>
      </c>
      <c r="U22" s="53">
        <v>1698</v>
      </c>
      <c r="V22" s="53">
        <v>1641</v>
      </c>
      <c r="W22" s="53">
        <v>1966</v>
      </c>
      <c r="X22" s="53">
        <v>2462</v>
      </c>
      <c r="Y22" s="53">
        <v>2080</v>
      </c>
      <c r="Z22" s="53">
        <v>1870</v>
      </c>
      <c r="AA22" s="53">
        <v>2080</v>
      </c>
      <c r="AB22" s="53">
        <v>1794</v>
      </c>
      <c r="AC22" s="53">
        <v>1928</v>
      </c>
      <c r="AD22" s="53">
        <v>1928</v>
      </c>
      <c r="AE22" s="53">
        <v>2061</v>
      </c>
      <c r="AF22" s="54">
        <v>1794</v>
      </c>
      <c r="AG22" s="51">
        <f t="shared" si="2"/>
        <v>56910</v>
      </c>
    </row>
    <row r="23" spans="1:33" s="1" customFormat="1" ht="14.25" customHeight="1" x14ac:dyDescent="0.2">
      <c r="A23" s="22" t="s">
        <v>20</v>
      </c>
      <c r="B23" s="52">
        <v>2156</v>
      </c>
      <c r="C23" s="53">
        <v>2137</v>
      </c>
      <c r="D23" s="53">
        <v>1565</v>
      </c>
      <c r="E23" s="53">
        <v>2080</v>
      </c>
      <c r="F23" s="53">
        <v>2214</v>
      </c>
      <c r="G23" s="53">
        <v>2003</v>
      </c>
      <c r="H23" s="53">
        <v>1718</v>
      </c>
      <c r="I23" s="53">
        <v>2366</v>
      </c>
      <c r="J23" s="53">
        <v>1946</v>
      </c>
      <c r="K23" s="53">
        <v>2099</v>
      </c>
      <c r="L23" s="53">
        <v>1736</v>
      </c>
      <c r="M23" s="53">
        <v>1641</v>
      </c>
      <c r="N23" s="53">
        <v>1947</v>
      </c>
      <c r="O23" s="53">
        <v>1488</v>
      </c>
      <c r="P23" s="53">
        <v>2099</v>
      </c>
      <c r="Q23" s="53">
        <v>0</v>
      </c>
      <c r="R23" s="53">
        <v>0</v>
      </c>
      <c r="S23" s="53">
        <v>0</v>
      </c>
      <c r="T23" s="53">
        <v>1832</v>
      </c>
      <c r="U23" s="53">
        <v>1584</v>
      </c>
      <c r="V23" s="53">
        <v>1470</v>
      </c>
      <c r="W23" s="53">
        <v>1775</v>
      </c>
      <c r="X23" s="53">
        <v>2156</v>
      </c>
      <c r="Y23" s="53">
        <v>1909</v>
      </c>
      <c r="Z23" s="53">
        <v>1756</v>
      </c>
      <c r="AA23" s="53">
        <v>1947</v>
      </c>
      <c r="AB23" s="53">
        <v>1698</v>
      </c>
      <c r="AC23" s="53">
        <v>1679</v>
      </c>
      <c r="AD23" s="53">
        <v>1851</v>
      </c>
      <c r="AE23" s="53">
        <v>2156</v>
      </c>
      <c r="AF23" s="54">
        <v>1660</v>
      </c>
      <c r="AG23" s="51">
        <f t="shared" si="2"/>
        <v>52668</v>
      </c>
    </row>
    <row r="24" spans="1:33" s="1" customFormat="1" ht="14.25" customHeight="1" x14ac:dyDescent="0.2">
      <c r="A24" s="22" t="s">
        <v>21</v>
      </c>
      <c r="B24" s="52">
        <v>2042</v>
      </c>
      <c r="C24" s="53">
        <v>2061</v>
      </c>
      <c r="D24" s="53">
        <v>1355</v>
      </c>
      <c r="E24" s="53">
        <v>1813</v>
      </c>
      <c r="F24" s="53">
        <v>1870</v>
      </c>
      <c r="G24" s="53">
        <v>1909</v>
      </c>
      <c r="H24" s="53">
        <v>1583</v>
      </c>
      <c r="I24" s="53">
        <v>2195</v>
      </c>
      <c r="J24" s="53">
        <v>1890</v>
      </c>
      <c r="K24" s="53">
        <v>1928</v>
      </c>
      <c r="L24" s="53">
        <v>1718</v>
      </c>
      <c r="M24" s="53">
        <v>1393</v>
      </c>
      <c r="N24" s="53">
        <v>1813</v>
      </c>
      <c r="O24" s="53">
        <v>1184</v>
      </c>
      <c r="P24" s="53">
        <v>1622</v>
      </c>
      <c r="Q24" s="53">
        <v>0</v>
      </c>
      <c r="R24" s="53">
        <v>0</v>
      </c>
      <c r="S24" s="53">
        <v>0</v>
      </c>
      <c r="T24" s="53">
        <v>1584</v>
      </c>
      <c r="U24" s="53">
        <v>1508</v>
      </c>
      <c r="V24" s="53">
        <v>1164</v>
      </c>
      <c r="W24" s="53">
        <v>1660</v>
      </c>
      <c r="X24" s="53">
        <v>1794</v>
      </c>
      <c r="Y24" s="53">
        <v>1813</v>
      </c>
      <c r="Z24" s="53">
        <v>1259</v>
      </c>
      <c r="AA24" s="53">
        <v>1813</v>
      </c>
      <c r="AB24" s="53">
        <v>1623</v>
      </c>
      <c r="AC24" s="53">
        <v>1832</v>
      </c>
      <c r="AD24" s="53">
        <v>1660</v>
      </c>
      <c r="AE24" s="53">
        <v>1775</v>
      </c>
      <c r="AF24" s="54">
        <v>1412</v>
      </c>
      <c r="AG24" s="51">
        <f t="shared" si="2"/>
        <v>47273</v>
      </c>
    </row>
    <row r="25" spans="1:33" s="1" customFormat="1" ht="14.25" customHeight="1" x14ac:dyDescent="0.2">
      <c r="A25" s="22" t="s">
        <v>22</v>
      </c>
      <c r="B25" s="52">
        <v>1680</v>
      </c>
      <c r="C25" s="53">
        <v>1909</v>
      </c>
      <c r="D25" s="53">
        <v>1393</v>
      </c>
      <c r="E25" s="53">
        <v>1641</v>
      </c>
      <c r="F25" s="53">
        <v>1775</v>
      </c>
      <c r="G25" s="53">
        <v>1832</v>
      </c>
      <c r="H25" s="53">
        <v>1298</v>
      </c>
      <c r="I25" s="53">
        <v>2194</v>
      </c>
      <c r="J25" s="53">
        <v>1908</v>
      </c>
      <c r="K25" s="53">
        <v>1736</v>
      </c>
      <c r="L25" s="53">
        <v>1870</v>
      </c>
      <c r="M25" s="53">
        <v>1336</v>
      </c>
      <c r="N25" s="53">
        <v>1698</v>
      </c>
      <c r="O25" s="53">
        <v>1278</v>
      </c>
      <c r="P25" s="53">
        <v>1603</v>
      </c>
      <c r="Q25" s="53">
        <v>0</v>
      </c>
      <c r="R25" s="53">
        <v>0</v>
      </c>
      <c r="S25" s="53">
        <v>0</v>
      </c>
      <c r="T25" s="53">
        <v>1355</v>
      </c>
      <c r="U25" s="53">
        <v>1316</v>
      </c>
      <c r="V25" s="53">
        <v>1183</v>
      </c>
      <c r="W25" s="53">
        <v>1565</v>
      </c>
      <c r="X25" s="53">
        <v>1546</v>
      </c>
      <c r="Y25" s="53">
        <v>1870</v>
      </c>
      <c r="Z25" s="53">
        <v>1451</v>
      </c>
      <c r="AA25" s="53">
        <v>1641</v>
      </c>
      <c r="AB25" s="53">
        <v>1755</v>
      </c>
      <c r="AC25" s="53">
        <v>1775</v>
      </c>
      <c r="AD25" s="53">
        <v>1622</v>
      </c>
      <c r="AE25" s="53">
        <v>1851</v>
      </c>
      <c r="AF25" s="54">
        <v>1413</v>
      </c>
      <c r="AG25" s="51">
        <f t="shared" si="2"/>
        <v>45494</v>
      </c>
    </row>
    <row r="26" spans="1:33" s="1" customFormat="1" ht="14.25" customHeight="1" x14ac:dyDescent="0.2">
      <c r="A26" s="22" t="s">
        <v>23</v>
      </c>
      <c r="B26" s="52">
        <v>1717</v>
      </c>
      <c r="C26" s="53">
        <v>1870</v>
      </c>
      <c r="D26" s="53">
        <v>1451</v>
      </c>
      <c r="E26" s="53">
        <v>1565</v>
      </c>
      <c r="F26" s="53">
        <v>1584</v>
      </c>
      <c r="G26" s="53">
        <v>1622</v>
      </c>
      <c r="H26" s="53">
        <v>1393</v>
      </c>
      <c r="I26" s="53">
        <v>2157</v>
      </c>
      <c r="J26" s="53">
        <v>1909</v>
      </c>
      <c r="K26" s="53">
        <v>1661</v>
      </c>
      <c r="L26" s="53">
        <v>1737</v>
      </c>
      <c r="M26" s="53">
        <v>1279</v>
      </c>
      <c r="N26" s="53">
        <v>1527</v>
      </c>
      <c r="O26" s="53">
        <v>1183</v>
      </c>
      <c r="P26" s="53">
        <v>1431</v>
      </c>
      <c r="Q26" s="53">
        <v>0</v>
      </c>
      <c r="R26" s="53">
        <v>0</v>
      </c>
      <c r="S26" s="53">
        <v>0</v>
      </c>
      <c r="T26" s="53">
        <v>1298</v>
      </c>
      <c r="U26" s="53">
        <v>1203</v>
      </c>
      <c r="V26" s="53">
        <v>1355</v>
      </c>
      <c r="W26" s="53">
        <v>1527</v>
      </c>
      <c r="X26" s="53">
        <v>1412</v>
      </c>
      <c r="Y26" s="53">
        <v>2004</v>
      </c>
      <c r="Z26" s="53">
        <v>1774</v>
      </c>
      <c r="AA26" s="53">
        <v>1565</v>
      </c>
      <c r="AB26" s="53">
        <v>1546</v>
      </c>
      <c r="AC26" s="53">
        <v>1412</v>
      </c>
      <c r="AD26" s="53">
        <v>1737</v>
      </c>
      <c r="AE26" s="53">
        <v>1642</v>
      </c>
      <c r="AF26" s="54">
        <v>1316</v>
      </c>
      <c r="AG26" s="51">
        <f t="shared" si="2"/>
        <v>43877</v>
      </c>
    </row>
    <row r="27" spans="1:33" s="1" customFormat="1" ht="14.25" customHeight="1" x14ac:dyDescent="0.2">
      <c r="A27" s="22" t="s">
        <v>24</v>
      </c>
      <c r="B27" s="52">
        <v>1622</v>
      </c>
      <c r="C27" s="53">
        <v>1775</v>
      </c>
      <c r="D27" s="53">
        <v>1488</v>
      </c>
      <c r="E27" s="53">
        <v>1527</v>
      </c>
      <c r="F27" s="53">
        <v>1622</v>
      </c>
      <c r="G27" s="53">
        <v>1698</v>
      </c>
      <c r="H27" s="53">
        <v>1374</v>
      </c>
      <c r="I27" s="53">
        <v>2175</v>
      </c>
      <c r="J27" s="53">
        <v>1717</v>
      </c>
      <c r="K27" s="53">
        <v>1679</v>
      </c>
      <c r="L27" s="53">
        <v>1545</v>
      </c>
      <c r="M27" s="53">
        <v>1374</v>
      </c>
      <c r="N27" s="53">
        <v>1565</v>
      </c>
      <c r="O27" s="53">
        <v>935</v>
      </c>
      <c r="P27" s="53">
        <v>897</v>
      </c>
      <c r="Q27" s="53">
        <v>0</v>
      </c>
      <c r="R27" s="53">
        <v>0</v>
      </c>
      <c r="S27" s="53">
        <v>19</v>
      </c>
      <c r="T27" s="53">
        <v>1240</v>
      </c>
      <c r="U27" s="53">
        <v>1297</v>
      </c>
      <c r="V27" s="53">
        <v>1164</v>
      </c>
      <c r="W27" s="53">
        <v>1564</v>
      </c>
      <c r="X27" s="53">
        <v>1661</v>
      </c>
      <c r="Y27" s="53">
        <v>1908</v>
      </c>
      <c r="Z27" s="53">
        <v>1298</v>
      </c>
      <c r="AA27" s="53">
        <v>1469</v>
      </c>
      <c r="AB27" s="53">
        <v>1412</v>
      </c>
      <c r="AC27" s="53">
        <v>1508</v>
      </c>
      <c r="AD27" s="53">
        <v>1641</v>
      </c>
      <c r="AE27" s="53">
        <v>1603</v>
      </c>
      <c r="AF27" s="54">
        <v>1527</v>
      </c>
      <c r="AG27" s="51">
        <f t="shared" si="2"/>
        <v>42304</v>
      </c>
    </row>
    <row r="28" spans="1:33" s="1" customFormat="1" ht="14.25" customHeight="1" x14ac:dyDescent="0.2">
      <c r="A28" s="22" t="s">
        <v>25</v>
      </c>
      <c r="B28" s="52">
        <v>1603</v>
      </c>
      <c r="C28" s="53">
        <v>2099</v>
      </c>
      <c r="D28" s="53">
        <v>1546</v>
      </c>
      <c r="E28" s="53">
        <v>1336</v>
      </c>
      <c r="F28" s="53">
        <v>1546</v>
      </c>
      <c r="G28" s="53">
        <v>1775</v>
      </c>
      <c r="H28" s="53">
        <v>1355</v>
      </c>
      <c r="I28" s="53">
        <v>2062</v>
      </c>
      <c r="J28" s="53">
        <v>1756</v>
      </c>
      <c r="K28" s="53">
        <v>1622</v>
      </c>
      <c r="L28" s="53">
        <v>1584</v>
      </c>
      <c r="M28" s="53">
        <v>1221</v>
      </c>
      <c r="N28" s="53">
        <v>1355</v>
      </c>
      <c r="O28" s="53">
        <v>668</v>
      </c>
      <c r="P28" s="53">
        <v>840</v>
      </c>
      <c r="Q28" s="53">
        <v>0</v>
      </c>
      <c r="R28" s="53">
        <v>20</v>
      </c>
      <c r="S28" s="53">
        <v>0</v>
      </c>
      <c r="T28" s="53">
        <v>1221</v>
      </c>
      <c r="U28" s="53">
        <v>1298</v>
      </c>
      <c r="V28" s="53">
        <v>1145</v>
      </c>
      <c r="W28" s="53">
        <v>1527</v>
      </c>
      <c r="X28" s="53">
        <v>1698</v>
      </c>
      <c r="Y28" s="53">
        <v>1889</v>
      </c>
      <c r="Z28" s="53">
        <v>1164</v>
      </c>
      <c r="AA28" s="53">
        <v>1240</v>
      </c>
      <c r="AB28" s="53">
        <v>1393</v>
      </c>
      <c r="AC28" s="53">
        <v>1355</v>
      </c>
      <c r="AD28" s="53">
        <v>1813</v>
      </c>
      <c r="AE28" s="53">
        <v>1584</v>
      </c>
      <c r="AF28" s="54">
        <v>1660</v>
      </c>
      <c r="AG28" s="51">
        <f t="shared" si="2"/>
        <v>41375</v>
      </c>
    </row>
    <row r="29" spans="1:33" s="1" customFormat="1" ht="14.25" customHeight="1" x14ac:dyDescent="0.2">
      <c r="A29" s="22" t="s">
        <v>26</v>
      </c>
      <c r="B29" s="52">
        <v>1623</v>
      </c>
      <c r="C29" s="53">
        <v>1965</v>
      </c>
      <c r="D29" s="53">
        <v>1431</v>
      </c>
      <c r="E29" s="53">
        <v>1469</v>
      </c>
      <c r="F29" s="53">
        <v>1564</v>
      </c>
      <c r="G29" s="53">
        <v>1622</v>
      </c>
      <c r="H29" s="53">
        <v>1565</v>
      </c>
      <c r="I29" s="53">
        <v>2022</v>
      </c>
      <c r="J29" s="53">
        <v>1584</v>
      </c>
      <c r="K29" s="53">
        <v>1851</v>
      </c>
      <c r="L29" s="53">
        <v>1470</v>
      </c>
      <c r="M29" s="53">
        <v>1069</v>
      </c>
      <c r="N29" s="53">
        <v>1336</v>
      </c>
      <c r="O29" s="53">
        <v>802</v>
      </c>
      <c r="P29" s="53">
        <v>916</v>
      </c>
      <c r="Q29" s="53">
        <v>0</v>
      </c>
      <c r="R29" s="53">
        <v>0</v>
      </c>
      <c r="S29" s="53">
        <v>133</v>
      </c>
      <c r="T29" s="53">
        <v>1260</v>
      </c>
      <c r="U29" s="53">
        <v>1393</v>
      </c>
      <c r="V29" s="53">
        <v>916</v>
      </c>
      <c r="W29" s="53">
        <v>1527</v>
      </c>
      <c r="X29" s="53">
        <v>2004</v>
      </c>
      <c r="Y29" s="53">
        <v>1966</v>
      </c>
      <c r="Z29" s="53">
        <v>1050</v>
      </c>
      <c r="AA29" s="53">
        <v>1203</v>
      </c>
      <c r="AB29" s="53">
        <v>1393</v>
      </c>
      <c r="AC29" s="53">
        <v>1393</v>
      </c>
      <c r="AD29" s="53">
        <v>1622</v>
      </c>
      <c r="AE29" s="53">
        <v>1526</v>
      </c>
      <c r="AF29" s="54">
        <v>1565</v>
      </c>
      <c r="AG29" s="51">
        <f t="shared" si="2"/>
        <v>41240</v>
      </c>
    </row>
    <row r="30" spans="1:33" s="1" customFormat="1" ht="14.25" customHeight="1" x14ac:dyDescent="0.2">
      <c r="A30" s="22" t="s">
        <v>27</v>
      </c>
      <c r="B30" s="52">
        <v>1622</v>
      </c>
      <c r="C30" s="53">
        <v>2195</v>
      </c>
      <c r="D30" s="53">
        <v>1432</v>
      </c>
      <c r="E30" s="53">
        <v>1603</v>
      </c>
      <c r="F30" s="53">
        <v>1584</v>
      </c>
      <c r="G30" s="53">
        <v>1584</v>
      </c>
      <c r="H30" s="53">
        <v>1832</v>
      </c>
      <c r="I30" s="53">
        <v>2004</v>
      </c>
      <c r="J30" s="53">
        <v>1946</v>
      </c>
      <c r="K30" s="53">
        <v>1947</v>
      </c>
      <c r="L30" s="53">
        <v>1469</v>
      </c>
      <c r="M30" s="53">
        <v>1164</v>
      </c>
      <c r="N30" s="53">
        <v>1565</v>
      </c>
      <c r="O30" s="53">
        <v>1183</v>
      </c>
      <c r="P30" s="53">
        <v>687</v>
      </c>
      <c r="Q30" s="53">
        <v>0</v>
      </c>
      <c r="R30" s="53">
        <v>0</v>
      </c>
      <c r="S30" s="53">
        <v>57</v>
      </c>
      <c r="T30" s="53">
        <v>1279</v>
      </c>
      <c r="U30" s="53">
        <v>1260</v>
      </c>
      <c r="V30" s="53">
        <v>1069</v>
      </c>
      <c r="W30" s="53">
        <v>1775</v>
      </c>
      <c r="X30" s="53">
        <v>2213</v>
      </c>
      <c r="Y30" s="53">
        <v>2023</v>
      </c>
      <c r="Z30" s="53">
        <v>1145</v>
      </c>
      <c r="AA30" s="53">
        <v>1221</v>
      </c>
      <c r="AB30" s="53">
        <v>1355</v>
      </c>
      <c r="AC30" s="53">
        <v>1488</v>
      </c>
      <c r="AD30" s="53">
        <v>1737</v>
      </c>
      <c r="AE30" s="53">
        <v>1565</v>
      </c>
      <c r="AF30" s="54">
        <v>1565</v>
      </c>
      <c r="AG30" s="51">
        <f t="shared" si="2"/>
        <v>43569</v>
      </c>
    </row>
    <row r="31" spans="1:33" s="1" customFormat="1" ht="14.25" customHeight="1" x14ac:dyDescent="0.2">
      <c r="A31" s="14" t="s">
        <v>28</v>
      </c>
      <c r="B31" s="52">
        <v>1717</v>
      </c>
      <c r="C31" s="53">
        <v>1966</v>
      </c>
      <c r="D31" s="53">
        <v>1603</v>
      </c>
      <c r="E31" s="53">
        <v>1565</v>
      </c>
      <c r="F31" s="53">
        <v>1890</v>
      </c>
      <c r="G31" s="53">
        <v>1641</v>
      </c>
      <c r="H31" s="53">
        <v>1889</v>
      </c>
      <c r="I31" s="53">
        <v>2271</v>
      </c>
      <c r="J31" s="53">
        <v>1603</v>
      </c>
      <c r="K31" s="53">
        <v>2118</v>
      </c>
      <c r="L31" s="53">
        <v>1584</v>
      </c>
      <c r="M31" s="53">
        <v>1183</v>
      </c>
      <c r="N31" s="53">
        <v>1412</v>
      </c>
      <c r="O31" s="53">
        <v>1431</v>
      </c>
      <c r="P31" s="53">
        <v>649</v>
      </c>
      <c r="Q31" s="53">
        <v>0</v>
      </c>
      <c r="R31" s="53">
        <v>0</v>
      </c>
      <c r="S31" s="53">
        <v>382</v>
      </c>
      <c r="T31" s="53">
        <v>1412</v>
      </c>
      <c r="U31" s="53">
        <v>1374</v>
      </c>
      <c r="V31" s="53">
        <v>1336</v>
      </c>
      <c r="W31" s="53">
        <v>1812</v>
      </c>
      <c r="X31" s="53">
        <v>2710</v>
      </c>
      <c r="Y31" s="53">
        <v>2080</v>
      </c>
      <c r="Z31" s="53">
        <v>1336</v>
      </c>
      <c r="AA31" s="53">
        <v>1584</v>
      </c>
      <c r="AB31" s="53">
        <v>1432</v>
      </c>
      <c r="AC31" s="53">
        <v>1355</v>
      </c>
      <c r="AD31" s="53">
        <v>1736</v>
      </c>
      <c r="AE31" s="53">
        <v>1889</v>
      </c>
      <c r="AF31" s="54">
        <v>1813</v>
      </c>
      <c r="AG31" s="51">
        <f t="shared" si="2"/>
        <v>46773</v>
      </c>
    </row>
    <row r="32" spans="1:33" s="1" customFormat="1" ht="14.25" customHeight="1" x14ac:dyDescent="0.2">
      <c r="A32" s="14" t="s">
        <v>29</v>
      </c>
      <c r="B32" s="52">
        <v>1756</v>
      </c>
      <c r="C32" s="53">
        <v>1832</v>
      </c>
      <c r="D32" s="53">
        <v>1641</v>
      </c>
      <c r="E32" s="53">
        <v>1679</v>
      </c>
      <c r="F32" s="53">
        <v>2003</v>
      </c>
      <c r="G32" s="53">
        <v>1699</v>
      </c>
      <c r="H32" s="53">
        <v>2004</v>
      </c>
      <c r="I32" s="53">
        <v>2195</v>
      </c>
      <c r="J32" s="53">
        <v>1412</v>
      </c>
      <c r="K32" s="53">
        <v>1851</v>
      </c>
      <c r="L32" s="53">
        <v>1451</v>
      </c>
      <c r="M32" s="53">
        <v>1221</v>
      </c>
      <c r="N32" s="53">
        <v>1641</v>
      </c>
      <c r="O32" s="53">
        <v>1393</v>
      </c>
      <c r="P32" s="53">
        <v>477</v>
      </c>
      <c r="Q32" s="53">
        <v>0</v>
      </c>
      <c r="R32" s="53">
        <v>0</v>
      </c>
      <c r="S32" s="53">
        <v>401</v>
      </c>
      <c r="T32" s="53">
        <v>1412</v>
      </c>
      <c r="U32" s="53">
        <v>1851</v>
      </c>
      <c r="V32" s="53">
        <v>992</v>
      </c>
      <c r="W32" s="53">
        <v>1966</v>
      </c>
      <c r="X32" s="53">
        <v>3168</v>
      </c>
      <c r="Y32" s="53">
        <v>2099</v>
      </c>
      <c r="Z32" s="53">
        <v>1316</v>
      </c>
      <c r="AA32" s="53">
        <v>1775</v>
      </c>
      <c r="AB32" s="53">
        <v>1736</v>
      </c>
      <c r="AC32" s="53">
        <v>1508</v>
      </c>
      <c r="AD32" s="53">
        <v>1756</v>
      </c>
      <c r="AE32" s="53">
        <v>1718</v>
      </c>
      <c r="AF32" s="54">
        <v>1966</v>
      </c>
      <c r="AG32" s="51">
        <f t="shared" si="2"/>
        <v>47919</v>
      </c>
    </row>
    <row r="33" spans="1:34" s="1" customFormat="1" ht="14.25" customHeight="1" x14ac:dyDescent="0.2">
      <c r="A33" s="22" t="s">
        <v>30</v>
      </c>
      <c r="B33" s="52">
        <v>1508</v>
      </c>
      <c r="C33" s="53">
        <v>1755</v>
      </c>
      <c r="D33" s="53">
        <v>1469</v>
      </c>
      <c r="E33" s="53">
        <v>1508</v>
      </c>
      <c r="F33" s="53">
        <v>1890</v>
      </c>
      <c r="G33" s="53">
        <v>1755</v>
      </c>
      <c r="H33" s="53">
        <v>1947</v>
      </c>
      <c r="I33" s="53">
        <v>2118</v>
      </c>
      <c r="J33" s="53">
        <v>1737</v>
      </c>
      <c r="K33" s="53">
        <v>1775</v>
      </c>
      <c r="L33" s="53">
        <v>1297</v>
      </c>
      <c r="M33" s="53">
        <v>1069</v>
      </c>
      <c r="N33" s="53">
        <v>1374</v>
      </c>
      <c r="O33" s="53">
        <v>1413</v>
      </c>
      <c r="P33" s="53">
        <v>95</v>
      </c>
      <c r="Q33" s="53">
        <v>0</v>
      </c>
      <c r="R33" s="53">
        <v>0</v>
      </c>
      <c r="S33" s="53">
        <v>133</v>
      </c>
      <c r="T33" s="53">
        <v>1336</v>
      </c>
      <c r="U33" s="53">
        <v>2137</v>
      </c>
      <c r="V33" s="53">
        <v>1107</v>
      </c>
      <c r="W33" s="53">
        <v>1775</v>
      </c>
      <c r="X33" s="53">
        <v>3054</v>
      </c>
      <c r="Y33" s="53">
        <v>1985</v>
      </c>
      <c r="Z33" s="53">
        <v>1241</v>
      </c>
      <c r="AA33" s="53">
        <v>1584</v>
      </c>
      <c r="AB33" s="53">
        <v>1794</v>
      </c>
      <c r="AC33" s="53">
        <v>1317</v>
      </c>
      <c r="AD33" s="53">
        <v>1469</v>
      </c>
      <c r="AE33" s="53">
        <v>1584</v>
      </c>
      <c r="AF33" s="54">
        <v>1526</v>
      </c>
      <c r="AG33" s="51">
        <f t="shared" si="2"/>
        <v>44752</v>
      </c>
    </row>
    <row r="34" spans="1:34" s="1" customFormat="1" ht="14.25" customHeight="1" x14ac:dyDescent="0.2">
      <c r="A34" s="22" t="s">
        <v>31</v>
      </c>
      <c r="B34" s="52">
        <v>1755</v>
      </c>
      <c r="C34" s="53">
        <v>1718</v>
      </c>
      <c r="D34" s="53">
        <v>1279</v>
      </c>
      <c r="E34" s="53">
        <v>1469</v>
      </c>
      <c r="F34" s="53">
        <v>1679</v>
      </c>
      <c r="G34" s="53">
        <v>1604</v>
      </c>
      <c r="H34" s="53">
        <v>1851</v>
      </c>
      <c r="I34" s="53">
        <v>2099</v>
      </c>
      <c r="J34" s="53">
        <v>1470</v>
      </c>
      <c r="K34" s="53">
        <v>1851</v>
      </c>
      <c r="L34" s="53">
        <v>1279</v>
      </c>
      <c r="M34" s="53">
        <v>973</v>
      </c>
      <c r="N34" s="53">
        <v>1489</v>
      </c>
      <c r="O34" s="53">
        <v>1507</v>
      </c>
      <c r="P34" s="53">
        <v>39</v>
      </c>
      <c r="Q34" s="53">
        <v>0</v>
      </c>
      <c r="R34" s="53">
        <v>0</v>
      </c>
      <c r="S34" s="53">
        <v>172</v>
      </c>
      <c r="T34" s="53">
        <v>1412</v>
      </c>
      <c r="U34" s="53">
        <v>2023</v>
      </c>
      <c r="V34" s="53">
        <v>1050</v>
      </c>
      <c r="W34" s="53">
        <v>1851</v>
      </c>
      <c r="X34" s="53">
        <v>3301</v>
      </c>
      <c r="Y34" s="53">
        <v>1832</v>
      </c>
      <c r="Z34" s="53">
        <v>1202</v>
      </c>
      <c r="AA34" s="53">
        <v>1736</v>
      </c>
      <c r="AB34" s="53">
        <v>1775</v>
      </c>
      <c r="AC34" s="53">
        <v>1488</v>
      </c>
      <c r="AD34" s="53">
        <v>1584</v>
      </c>
      <c r="AE34" s="53">
        <v>1527</v>
      </c>
      <c r="AF34" s="54">
        <v>1470</v>
      </c>
      <c r="AG34" s="51">
        <f t="shared" si="2"/>
        <v>44485</v>
      </c>
    </row>
    <row r="35" spans="1:34" s="1" customFormat="1" ht="14.25" customHeight="1" x14ac:dyDescent="0.2">
      <c r="A35" s="22" t="s">
        <v>32</v>
      </c>
      <c r="B35" s="52">
        <v>1489</v>
      </c>
      <c r="C35" s="53">
        <v>1794</v>
      </c>
      <c r="D35" s="53">
        <v>1221</v>
      </c>
      <c r="E35" s="53">
        <v>1661</v>
      </c>
      <c r="F35" s="53">
        <v>1775</v>
      </c>
      <c r="G35" s="53">
        <v>1736</v>
      </c>
      <c r="H35" s="53">
        <v>1870</v>
      </c>
      <c r="I35" s="53">
        <v>2386</v>
      </c>
      <c r="J35" s="53">
        <v>1717</v>
      </c>
      <c r="K35" s="53">
        <v>1698</v>
      </c>
      <c r="L35" s="53">
        <v>1546</v>
      </c>
      <c r="M35" s="53">
        <v>1336</v>
      </c>
      <c r="N35" s="53">
        <v>1450</v>
      </c>
      <c r="O35" s="53">
        <v>1374</v>
      </c>
      <c r="P35" s="53">
        <v>209</v>
      </c>
      <c r="Q35" s="53">
        <v>0</v>
      </c>
      <c r="R35" s="53">
        <v>0</v>
      </c>
      <c r="S35" s="53">
        <v>420</v>
      </c>
      <c r="T35" s="53">
        <v>1660</v>
      </c>
      <c r="U35" s="53">
        <v>2157</v>
      </c>
      <c r="V35" s="53">
        <v>1164</v>
      </c>
      <c r="W35" s="53">
        <v>1813</v>
      </c>
      <c r="X35" s="53">
        <v>3397</v>
      </c>
      <c r="Y35" s="53">
        <v>1985</v>
      </c>
      <c r="Z35" s="53">
        <v>1317</v>
      </c>
      <c r="AA35" s="53">
        <v>1489</v>
      </c>
      <c r="AB35" s="53">
        <v>1756</v>
      </c>
      <c r="AC35" s="53">
        <v>1317</v>
      </c>
      <c r="AD35" s="53">
        <v>1393</v>
      </c>
      <c r="AE35" s="53">
        <v>1641</v>
      </c>
      <c r="AF35" s="54">
        <v>1355</v>
      </c>
      <c r="AG35" s="51">
        <f t="shared" si="2"/>
        <v>46126</v>
      </c>
    </row>
    <row r="36" spans="1:34" s="1" customFormat="1" ht="14.25" customHeight="1" x14ac:dyDescent="0.2">
      <c r="A36" s="22" t="s">
        <v>33</v>
      </c>
      <c r="B36" s="52">
        <v>1641</v>
      </c>
      <c r="C36" s="53">
        <v>1507</v>
      </c>
      <c r="D36" s="53">
        <v>1222</v>
      </c>
      <c r="E36" s="53">
        <v>1698</v>
      </c>
      <c r="F36" s="53">
        <v>1927</v>
      </c>
      <c r="G36" s="53">
        <v>1756</v>
      </c>
      <c r="H36" s="53">
        <v>1832</v>
      </c>
      <c r="I36" s="53">
        <v>2099</v>
      </c>
      <c r="J36" s="53">
        <v>1851</v>
      </c>
      <c r="K36" s="53">
        <v>1890</v>
      </c>
      <c r="L36" s="53">
        <v>1488</v>
      </c>
      <c r="M36" s="53">
        <v>1298</v>
      </c>
      <c r="N36" s="53">
        <v>1527</v>
      </c>
      <c r="O36" s="53">
        <v>1489</v>
      </c>
      <c r="P36" s="53">
        <v>191</v>
      </c>
      <c r="Q36" s="53">
        <v>0</v>
      </c>
      <c r="R36" s="53">
        <v>0</v>
      </c>
      <c r="S36" s="53">
        <v>630</v>
      </c>
      <c r="T36" s="53">
        <v>1661</v>
      </c>
      <c r="U36" s="53">
        <v>2118</v>
      </c>
      <c r="V36" s="53">
        <v>1259</v>
      </c>
      <c r="W36" s="53">
        <v>1775</v>
      </c>
      <c r="X36" s="53">
        <v>3950</v>
      </c>
      <c r="Y36" s="53">
        <v>2022</v>
      </c>
      <c r="Z36" s="53">
        <v>1698</v>
      </c>
      <c r="AA36" s="53">
        <v>1546</v>
      </c>
      <c r="AB36" s="53">
        <v>1832</v>
      </c>
      <c r="AC36" s="53">
        <v>1336</v>
      </c>
      <c r="AD36" s="53">
        <v>1565</v>
      </c>
      <c r="AE36" s="53">
        <v>1755</v>
      </c>
      <c r="AF36" s="54">
        <v>1660</v>
      </c>
      <c r="AG36" s="51">
        <f t="shared" si="2"/>
        <v>48223</v>
      </c>
    </row>
    <row r="37" spans="1:34" s="1" customFormat="1" ht="14.25" customHeight="1" x14ac:dyDescent="0.2">
      <c r="A37" s="22" t="s">
        <v>34</v>
      </c>
      <c r="B37" s="52">
        <v>1660</v>
      </c>
      <c r="C37" s="53">
        <v>1355</v>
      </c>
      <c r="D37" s="53">
        <v>1259</v>
      </c>
      <c r="E37" s="53">
        <v>1546</v>
      </c>
      <c r="F37" s="53">
        <v>1966</v>
      </c>
      <c r="G37" s="53">
        <v>1679</v>
      </c>
      <c r="H37" s="53">
        <v>1908</v>
      </c>
      <c r="I37" s="53">
        <v>2042</v>
      </c>
      <c r="J37" s="53">
        <v>1699</v>
      </c>
      <c r="K37" s="53">
        <v>1813</v>
      </c>
      <c r="L37" s="53">
        <v>1527</v>
      </c>
      <c r="M37" s="53">
        <v>1107</v>
      </c>
      <c r="N37" s="53">
        <v>1469</v>
      </c>
      <c r="O37" s="53">
        <v>1393</v>
      </c>
      <c r="P37" s="53">
        <v>401</v>
      </c>
      <c r="Q37" s="53">
        <v>0</v>
      </c>
      <c r="R37" s="53">
        <v>0</v>
      </c>
      <c r="S37" s="53">
        <v>916</v>
      </c>
      <c r="T37" s="53">
        <v>1660</v>
      </c>
      <c r="U37" s="53">
        <v>2099</v>
      </c>
      <c r="V37" s="53">
        <v>1546</v>
      </c>
      <c r="W37" s="53">
        <v>1584</v>
      </c>
      <c r="X37" s="53">
        <v>3684</v>
      </c>
      <c r="Y37" s="53">
        <v>1947</v>
      </c>
      <c r="Z37" s="53">
        <v>1775</v>
      </c>
      <c r="AA37" s="53">
        <v>1565</v>
      </c>
      <c r="AB37" s="53">
        <v>1813</v>
      </c>
      <c r="AC37" s="53">
        <v>1336</v>
      </c>
      <c r="AD37" s="53">
        <v>1451</v>
      </c>
      <c r="AE37" s="53">
        <v>1718</v>
      </c>
      <c r="AF37" s="54">
        <v>1699</v>
      </c>
      <c r="AG37" s="51">
        <f t="shared" si="2"/>
        <v>47617</v>
      </c>
    </row>
    <row r="38" spans="1:34" s="1" customFormat="1" ht="14.25" customHeight="1" x14ac:dyDescent="0.2">
      <c r="A38" s="22" t="s">
        <v>35</v>
      </c>
      <c r="B38" s="52">
        <v>1794</v>
      </c>
      <c r="C38" s="53">
        <v>1737</v>
      </c>
      <c r="D38" s="53">
        <v>1336</v>
      </c>
      <c r="E38" s="53">
        <v>1756</v>
      </c>
      <c r="F38" s="53">
        <v>1985</v>
      </c>
      <c r="G38" s="53">
        <v>1756</v>
      </c>
      <c r="H38" s="53">
        <v>1852</v>
      </c>
      <c r="I38" s="53">
        <v>2023</v>
      </c>
      <c r="J38" s="53">
        <v>1526</v>
      </c>
      <c r="K38" s="53">
        <v>1889</v>
      </c>
      <c r="L38" s="53">
        <v>1546</v>
      </c>
      <c r="M38" s="53">
        <v>1278</v>
      </c>
      <c r="N38" s="53">
        <v>1756</v>
      </c>
      <c r="O38" s="53">
        <v>1469</v>
      </c>
      <c r="P38" s="53">
        <v>496</v>
      </c>
      <c r="Q38" s="53">
        <v>0</v>
      </c>
      <c r="R38" s="53">
        <v>0</v>
      </c>
      <c r="S38" s="53">
        <v>687</v>
      </c>
      <c r="T38" s="53">
        <v>1660</v>
      </c>
      <c r="U38" s="53">
        <v>2042</v>
      </c>
      <c r="V38" s="53">
        <v>1527</v>
      </c>
      <c r="W38" s="53">
        <v>2023</v>
      </c>
      <c r="X38" s="53">
        <v>3893</v>
      </c>
      <c r="Y38" s="53">
        <v>1832</v>
      </c>
      <c r="Z38" s="53">
        <v>1832</v>
      </c>
      <c r="AA38" s="53">
        <v>1584</v>
      </c>
      <c r="AB38" s="53">
        <v>1889</v>
      </c>
      <c r="AC38" s="53">
        <v>1374</v>
      </c>
      <c r="AD38" s="53">
        <v>1545</v>
      </c>
      <c r="AE38" s="53">
        <v>2004</v>
      </c>
      <c r="AF38" s="54">
        <v>1622</v>
      </c>
      <c r="AG38" s="51">
        <f t="shared" si="2"/>
        <v>49713</v>
      </c>
    </row>
    <row r="39" spans="1:34" s="1" customFormat="1" ht="14.25" customHeight="1" x14ac:dyDescent="0.2">
      <c r="A39" s="22" t="s">
        <v>36</v>
      </c>
      <c r="B39" s="52">
        <v>1699</v>
      </c>
      <c r="C39" s="53">
        <v>1374</v>
      </c>
      <c r="D39" s="53">
        <v>1393</v>
      </c>
      <c r="E39" s="53">
        <v>1603</v>
      </c>
      <c r="F39" s="53">
        <v>2099</v>
      </c>
      <c r="G39" s="53">
        <v>1717</v>
      </c>
      <c r="H39" s="53">
        <v>1946</v>
      </c>
      <c r="I39" s="53">
        <v>1965</v>
      </c>
      <c r="J39" s="53">
        <v>1603</v>
      </c>
      <c r="K39" s="53">
        <v>1927</v>
      </c>
      <c r="L39" s="53">
        <v>1622</v>
      </c>
      <c r="M39" s="53">
        <v>1336</v>
      </c>
      <c r="N39" s="53">
        <v>1603</v>
      </c>
      <c r="O39" s="53">
        <v>1470</v>
      </c>
      <c r="P39" s="53">
        <v>439</v>
      </c>
      <c r="Q39" s="53">
        <v>0</v>
      </c>
      <c r="R39" s="53">
        <v>0</v>
      </c>
      <c r="S39" s="53">
        <v>1088</v>
      </c>
      <c r="T39" s="53">
        <v>1794</v>
      </c>
      <c r="U39" s="53">
        <v>1565</v>
      </c>
      <c r="V39" s="53">
        <v>1545</v>
      </c>
      <c r="W39" s="53">
        <v>2175</v>
      </c>
      <c r="X39" s="53">
        <v>3549</v>
      </c>
      <c r="Y39" s="53">
        <v>1794</v>
      </c>
      <c r="Z39" s="53">
        <v>1928</v>
      </c>
      <c r="AA39" s="53">
        <v>1755</v>
      </c>
      <c r="AB39" s="53">
        <v>1908</v>
      </c>
      <c r="AC39" s="53">
        <v>1412</v>
      </c>
      <c r="AD39" s="53">
        <v>1603</v>
      </c>
      <c r="AE39" s="53">
        <v>2042</v>
      </c>
      <c r="AF39" s="54">
        <v>1851</v>
      </c>
      <c r="AG39" s="51">
        <f t="shared" si="2"/>
        <v>49805</v>
      </c>
    </row>
    <row r="40" spans="1:34" s="1" customFormat="1" ht="14.25" customHeight="1" x14ac:dyDescent="0.2">
      <c r="A40" s="22" t="s">
        <v>37</v>
      </c>
      <c r="B40" s="52">
        <v>1813</v>
      </c>
      <c r="C40" s="53">
        <v>1527</v>
      </c>
      <c r="D40" s="53">
        <v>1622</v>
      </c>
      <c r="E40" s="53">
        <v>1717</v>
      </c>
      <c r="F40" s="53">
        <v>1908</v>
      </c>
      <c r="G40" s="53">
        <v>1775</v>
      </c>
      <c r="H40" s="53">
        <v>2099</v>
      </c>
      <c r="I40" s="53">
        <v>2119</v>
      </c>
      <c r="J40" s="53">
        <v>1794</v>
      </c>
      <c r="K40" s="53">
        <v>1985</v>
      </c>
      <c r="L40" s="53">
        <v>1736</v>
      </c>
      <c r="M40" s="53">
        <v>1641</v>
      </c>
      <c r="N40" s="53">
        <v>1660</v>
      </c>
      <c r="O40" s="53">
        <v>1469</v>
      </c>
      <c r="P40" s="53">
        <v>286</v>
      </c>
      <c r="Q40" s="53">
        <v>0</v>
      </c>
      <c r="R40" s="53">
        <v>0</v>
      </c>
      <c r="S40" s="53">
        <v>1316</v>
      </c>
      <c r="T40" s="53">
        <v>1870</v>
      </c>
      <c r="U40" s="53">
        <v>1469</v>
      </c>
      <c r="V40" s="53">
        <v>1718</v>
      </c>
      <c r="W40" s="53">
        <v>2309</v>
      </c>
      <c r="X40" s="53">
        <v>3531</v>
      </c>
      <c r="Y40" s="53">
        <v>1927</v>
      </c>
      <c r="Z40" s="53">
        <v>2099</v>
      </c>
      <c r="AA40" s="53">
        <v>1775</v>
      </c>
      <c r="AB40" s="53">
        <v>1832</v>
      </c>
      <c r="AC40" s="53">
        <v>1546</v>
      </c>
      <c r="AD40" s="53">
        <v>1699</v>
      </c>
      <c r="AE40" s="53">
        <v>1908</v>
      </c>
      <c r="AF40" s="54">
        <v>1717</v>
      </c>
      <c r="AG40" s="51">
        <f t="shared" si="2"/>
        <v>51867</v>
      </c>
    </row>
    <row r="41" spans="1:34" s="1" customFormat="1" ht="14.25" customHeight="1" x14ac:dyDescent="0.2">
      <c r="A41" s="22" t="s">
        <v>38</v>
      </c>
      <c r="B41" s="52">
        <v>1927</v>
      </c>
      <c r="C41" s="53">
        <v>1641</v>
      </c>
      <c r="D41" s="53">
        <v>1737</v>
      </c>
      <c r="E41" s="53">
        <v>1794</v>
      </c>
      <c r="F41" s="53">
        <v>1661</v>
      </c>
      <c r="G41" s="53">
        <v>1813</v>
      </c>
      <c r="H41" s="53">
        <v>2138</v>
      </c>
      <c r="I41" s="53">
        <v>2175</v>
      </c>
      <c r="J41" s="53">
        <v>1870</v>
      </c>
      <c r="K41" s="53">
        <v>2214</v>
      </c>
      <c r="L41" s="53">
        <v>1699</v>
      </c>
      <c r="M41" s="53">
        <v>1775</v>
      </c>
      <c r="N41" s="53">
        <v>1470</v>
      </c>
      <c r="O41" s="53">
        <v>1470</v>
      </c>
      <c r="P41" s="53">
        <v>268</v>
      </c>
      <c r="Q41" s="53">
        <v>0</v>
      </c>
      <c r="R41" s="53">
        <v>0</v>
      </c>
      <c r="S41" s="53">
        <v>1603</v>
      </c>
      <c r="T41" s="53">
        <v>1966</v>
      </c>
      <c r="U41" s="53">
        <v>1546</v>
      </c>
      <c r="V41" s="53">
        <v>1927</v>
      </c>
      <c r="W41" s="53">
        <v>2367</v>
      </c>
      <c r="X41" s="53">
        <v>3015</v>
      </c>
      <c r="Y41" s="53">
        <v>1985</v>
      </c>
      <c r="Z41" s="53">
        <v>2214</v>
      </c>
      <c r="AA41" s="53">
        <v>1698</v>
      </c>
      <c r="AB41" s="53">
        <v>1851</v>
      </c>
      <c r="AC41" s="53">
        <v>1679</v>
      </c>
      <c r="AD41" s="53">
        <v>1775</v>
      </c>
      <c r="AE41" s="53">
        <v>2290</v>
      </c>
      <c r="AF41" s="54">
        <v>2042</v>
      </c>
      <c r="AG41" s="51">
        <f t="shared" si="2"/>
        <v>53610</v>
      </c>
    </row>
    <row r="42" spans="1:34" s="1" customFormat="1" ht="14.25" customHeight="1" x14ac:dyDescent="0.2">
      <c r="A42" s="22" t="s">
        <v>39</v>
      </c>
      <c r="B42" s="52">
        <v>1908</v>
      </c>
      <c r="C42" s="53">
        <v>1584</v>
      </c>
      <c r="D42" s="53">
        <v>1870</v>
      </c>
      <c r="E42" s="53">
        <v>2195</v>
      </c>
      <c r="F42" s="53">
        <v>2538</v>
      </c>
      <c r="G42" s="53">
        <v>1832</v>
      </c>
      <c r="H42" s="53">
        <v>2347</v>
      </c>
      <c r="I42" s="53">
        <v>2252</v>
      </c>
      <c r="J42" s="53">
        <v>1832</v>
      </c>
      <c r="K42" s="53">
        <v>2118</v>
      </c>
      <c r="L42" s="53">
        <v>1736</v>
      </c>
      <c r="M42" s="53">
        <v>1832</v>
      </c>
      <c r="N42" s="53">
        <v>1698</v>
      </c>
      <c r="O42" s="53">
        <v>1660</v>
      </c>
      <c r="P42" s="53">
        <v>133</v>
      </c>
      <c r="Q42" s="53">
        <v>0</v>
      </c>
      <c r="R42" s="53">
        <v>0</v>
      </c>
      <c r="S42" s="53">
        <v>1813</v>
      </c>
      <c r="T42" s="53">
        <v>1908</v>
      </c>
      <c r="U42" s="53">
        <v>1565</v>
      </c>
      <c r="V42" s="53">
        <v>1890</v>
      </c>
      <c r="W42" s="53">
        <v>2461</v>
      </c>
      <c r="X42" s="53">
        <v>3492</v>
      </c>
      <c r="Y42" s="53">
        <v>2099</v>
      </c>
      <c r="Z42" s="53">
        <v>2175</v>
      </c>
      <c r="AA42" s="53">
        <v>1775</v>
      </c>
      <c r="AB42" s="53">
        <v>1966</v>
      </c>
      <c r="AC42" s="53">
        <v>1699</v>
      </c>
      <c r="AD42" s="53">
        <v>1717</v>
      </c>
      <c r="AE42" s="53">
        <v>2042</v>
      </c>
      <c r="AF42" s="54">
        <v>1870</v>
      </c>
      <c r="AG42" s="51">
        <f t="shared" si="2"/>
        <v>56007</v>
      </c>
    </row>
    <row r="43" spans="1:34" s="1" customFormat="1" ht="14.25" customHeight="1" x14ac:dyDescent="0.2">
      <c r="A43" s="22" t="s">
        <v>40</v>
      </c>
      <c r="B43" s="52">
        <v>2061</v>
      </c>
      <c r="C43" s="53">
        <v>1622</v>
      </c>
      <c r="D43" s="53">
        <v>1775</v>
      </c>
      <c r="E43" s="53">
        <v>2232</v>
      </c>
      <c r="F43" s="53">
        <v>2252</v>
      </c>
      <c r="G43" s="53">
        <v>1412</v>
      </c>
      <c r="H43" s="53">
        <v>2481</v>
      </c>
      <c r="I43" s="53">
        <v>2481</v>
      </c>
      <c r="J43" s="53">
        <v>1909</v>
      </c>
      <c r="K43" s="53">
        <v>2118</v>
      </c>
      <c r="L43" s="53">
        <v>1909</v>
      </c>
      <c r="M43" s="53">
        <v>1985</v>
      </c>
      <c r="N43" s="53">
        <v>1737</v>
      </c>
      <c r="O43" s="53">
        <v>1660</v>
      </c>
      <c r="P43" s="53">
        <v>0</v>
      </c>
      <c r="Q43" s="53">
        <v>0</v>
      </c>
      <c r="R43" s="53">
        <v>0</v>
      </c>
      <c r="S43" s="53">
        <v>1737</v>
      </c>
      <c r="T43" s="53">
        <v>2023</v>
      </c>
      <c r="U43" s="53">
        <v>1584</v>
      </c>
      <c r="V43" s="53">
        <v>1908</v>
      </c>
      <c r="W43" s="53">
        <v>2500</v>
      </c>
      <c r="X43" s="53">
        <v>3531</v>
      </c>
      <c r="Y43" s="53">
        <v>2061</v>
      </c>
      <c r="Z43" s="53">
        <v>2290</v>
      </c>
      <c r="AA43" s="53">
        <v>1890</v>
      </c>
      <c r="AB43" s="53">
        <v>1966</v>
      </c>
      <c r="AC43" s="53">
        <v>1755</v>
      </c>
      <c r="AD43" s="53">
        <v>1851</v>
      </c>
      <c r="AE43" s="53">
        <v>2138</v>
      </c>
      <c r="AF43" s="54">
        <v>1928</v>
      </c>
      <c r="AG43" s="51">
        <f t="shared" si="2"/>
        <v>56796</v>
      </c>
    </row>
    <row r="44" spans="1:34" s="1" customFormat="1" ht="14.25" customHeight="1" x14ac:dyDescent="0.2">
      <c r="A44" s="22" t="s">
        <v>41</v>
      </c>
      <c r="B44" s="52">
        <v>2348</v>
      </c>
      <c r="C44" s="53">
        <v>1622</v>
      </c>
      <c r="D44" s="53">
        <v>1965</v>
      </c>
      <c r="E44" s="53">
        <v>2367</v>
      </c>
      <c r="F44" s="53">
        <v>2270</v>
      </c>
      <c r="G44" s="53">
        <v>1871</v>
      </c>
      <c r="H44" s="53">
        <v>2443</v>
      </c>
      <c r="I44" s="53">
        <v>2500</v>
      </c>
      <c r="J44" s="53">
        <v>2061</v>
      </c>
      <c r="K44" s="53">
        <v>2061</v>
      </c>
      <c r="L44" s="53">
        <v>1870</v>
      </c>
      <c r="M44" s="53">
        <v>1946</v>
      </c>
      <c r="N44" s="53">
        <v>1851</v>
      </c>
      <c r="O44" s="53">
        <v>1661</v>
      </c>
      <c r="P44" s="53">
        <v>0</v>
      </c>
      <c r="Q44" s="53">
        <v>0</v>
      </c>
      <c r="R44" s="53">
        <v>0</v>
      </c>
      <c r="S44" s="53">
        <v>1832</v>
      </c>
      <c r="T44" s="53">
        <v>2118</v>
      </c>
      <c r="U44" s="53">
        <v>1603</v>
      </c>
      <c r="V44" s="53">
        <v>1851</v>
      </c>
      <c r="W44" s="53">
        <v>2443</v>
      </c>
      <c r="X44" s="53">
        <v>3320</v>
      </c>
      <c r="Y44" s="53">
        <v>2138</v>
      </c>
      <c r="Z44" s="53">
        <v>2309</v>
      </c>
      <c r="AA44" s="53">
        <v>1870</v>
      </c>
      <c r="AB44" s="53">
        <v>2404</v>
      </c>
      <c r="AC44" s="53">
        <v>1775</v>
      </c>
      <c r="AD44" s="53">
        <v>1966</v>
      </c>
      <c r="AE44" s="53">
        <v>2194</v>
      </c>
      <c r="AF44" s="54">
        <v>2023</v>
      </c>
      <c r="AG44" s="51">
        <f t="shared" si="2"/>
        <v>58682</v>
      </c>
    </row>
    <row r="45" spans="1:34" s="1" customFormat="1" ht="14.25" customHeight="1" x14ac:dyDescent="0.2">
      <c r="A45" s="22" t="s">
        <v>57</v>
      </c>
      <c r="B45" s="52">
        <v>2290</v>
      </c>
      <c r="C45" s="53">
        <v>1565</v>
      </c>
      <c r="D45" s="53">
        <v>1966</v>
      </c>
      <c r="E45" s="53">
        <v>2404</v>
      </c>
      <c r="F45" s="53">
        <v>2348</v>
      </c>
      <c r="G45" s="53">
        <v>1908</v>
      </c>
      <c r="H45" s="53">
        <v>2519</v>
      </c>
      <c r="I45" s="53">
        <v>2424</v>
      </c>
      <c r="J45" s="53">
        <v>1851</v>
      </c>
      <c r="K45" s="53">
        <v>2100</v>
      </c>
      <c r="L45" s="53">
        <v>1870</v>
      </c>
      <c r="M45" s="53">
        <v>2023</v>
      </c>
      <c r="N45" s="53">
        <v>1794</v>
      </c>
      <c r="O45" s="53">
        <v>1813</v>
      </c>
      <c r="P45" s="53">
        <v>0</v>
      </c>
      <c r="Q45" s="53">
        <v>0</v>
      </c>
      <c r="R45" s="53">
        <v>0</v>
      </c>
      <c r="S45" s="53">
        <v>1794</v>
      </c>
      <c r="T45" s="53">
        <v>2004</v>
      </c>
      <c r="U45" s="53">
        <v>1679</v>
      </c>
      <c r="V45" s="53">
        <v>1947</v>
      </c>
      <c r="W45" s="53">
        <v>2481</v>
      </c>
      <c r="X45" s="53">
        <v>3244</v>
      </c>
      <c r="Y45" s="53">
        <v>2175</v>
      </c>
      <c r="Z45" s="53">
        <v>2405</v>
      </c>
      <c r="AA45" s="53">
        <v>1794</v>
      </c>
      <c r="AB45" s="53">
        <v>2309</v>
      </c>
      <c r="AC45" s="53">
        <v>1737</v>
      </c>
      <c r="AD45" s="53">
        <v>1889</v>
      </c>
      <c r="AE45" s="53">
        <v>2214</v>
      </c>
      <c r="AF45" s="54">
        <v>2099</v>
      </c>
      <c r="AG45" s="51">
        <f t="shared" si="2"/>
        <v>58646</v>
      </c>
      <c r="AH45" s="2"/>
    </row>
    <row r="46" spans="1:34" s="1" customFormat="1" ht="14.25" customHeight="1" x14ac:dyDescent="0.2">
      <c r="A46" s="22" t="s">
        <v>43</v>
      </c>
      <c r="B46" s="52">
        <v>2328</v>
      </c>
      <c r="C46" s="53">
        <v>1622</v>
      </c>
      <c r="D46" s="53">
        <v>1851</v>
      </c>
      <c r="E46" s="53">
        <v>2290</v>
      </c>
      <c r="F46" s="53">
        <v>2252</v>
      </c>
      <c r="G46" s="53">
        <v>2042</v>
      </c>
      <c r="H46" s="53">
        <v>2671</v>
      </c>
      <c r="I46" s="53">
        <v>2480</v>
      </c>
      <c r="J46" s="53">
        <v>1927</v>
      </c>
      <c r="K46" s="53">
        <v>2137</v>
      </c>
      <c r="L46" s="53">
        <v>1889</v>
      </c>
      <c r="M46" s="53">
        <v>1909</v>
      </c>
      <c r="N46" s="53">
        <v>1813</v>
      </c>
      <c r="O46" s="53">
        <v>1832</v>
      </c>
      <c r="P46" s="53">
        <v>19</v>
      </c>
      <c r="Q46" s="53">
        <v>0</v>
      </c>
      <c r="R46" s="53">
        <v>0</v>
      </c>
      <c r="S46" s="53">
        <v>1775</v>
      </c>
      <c r="T46" s="53">
        <v>2004</v>
      </c>
      <c r="U46" s="53">
        <v>1527</v>
      </c>
      <c r="V46" s="53">
        <v>1851</v>
      </c>
      <c r="W46" s="53">
        <v>2614</v>
      </c>
      <c r="X46" s="53">
        <v>2997</v>
      </c>
      <c r="Y46" s="53">
        <v>2042</v>
      </c>
      <c r="Z46" s="53">
        <v>2385</v>
      </c>
      <c r="AA46" s="53">
        <v>1813</v>
      </c>
      <c r="AB46" s="53">
        <v>2443</v>
      </c>
      <c r="AC46" s="53">
        <v>1870</v>
      </c>
      <c r="AD46" s="53">
        <v>1928</v>
      </c>
      <c r="AE46" s="53">
        <v>2443</v>
      </c>
      <c r="AF46" s="54">
        <v>1985</v>
      </c>
      <c r="AG46" s="51">
        <f t="shared" si="2"/>
        <v>58739</v>
      </c>
      <c r="AH46" s="2"/>
    </row>
    <row r="47" spans="1:34" s="1" customFormat="1" ht="14.25" customHeight="1" x14ac:dyDescent="0.2">
      <c r="A47" s="22" t="s">
        <v>44</v>
      </c>
      <c r="B47" s="52">
        <v>2404</v>
      </c>
      <c r="C47" s="53">
        <v>1641</v>
      </c>
      <c r="D47" s="53">
        <v>1985</v>
      </c>
      <c r="E47" s="53">
        <v>2443</v>
      </c>
      <c r="F47" s="53">
        <v>2194</v>
      </c>
      <c r="G47" s="53">
        <v>2023</v>
      </c>
      <c r="H47" s="53">
        <v>2500</v>
      </c>
      <c r="I47" s="53">
        <v>2500</v>
      </c>
      <c r="J47" s="53">
        <v>1871</v>
      </c>
      <c r="K47" s="53">
        <v>2252</v>
      </c>
      <c r="L47" s="53">
        <v>1966</v>
      </c>
      <c r="M47" s="53">
        <v>2118</v>
      </c>
      <c r="N47" s="53">
        <v>1793</v>
      </c>
      <c r="O47" s="53">
        <v>2003</v>
      </c>
      <c r="P47" s="53">
        <v>38</v>
      </c>
      <c r="Q47" s="53">
        <v>0</v>
      </c>
      <c r="R47" s="53">
        <v>0</v>
      </c>
      <c r="S47" s="53">
        <v>1755</v>
      </c>
      <c r="T47" s="53">
        <v>1985</v>
      </c>
      <c r="U47" s="53">
        <v>1660</v>
      </c>
      <c r="V47" s="53">
        <v>2004</v>
      </c>
      <c r="W47" s="53">
        <v>2367</v>
      </c>
      <c r="X47" s="53">
        <v>3187</v>
      </c>
      <c r="Y47" s="53">
        <v>2157</v>
      </c>
      <c r="Z47" s="53">
        <v>2233</v>
      </c>
      <c r="AA47" s="53">
        <v>1870</v>
      </c>
      <c r="AB47" s="53">
        <v>2557</v>
      </c>
      <c r="AC47" s="53">
        <v>1736</v>
      </c>
      <c r="AD47" s="53">
        <v>1927</v>
      </c>
      <c r="AE47" s="53">
        <v>2156</v>
      </c>
      <c r="AF47" s="54">
        <v>1984</v>
      </c>
      <c r="AG47" s="51">
        <f t="shared" si="2"/>
        <v>59309</v>
      </c>
      <c r="AH47" s="2"/>
    </row>
    <row r="48" spans="1:34" s="1" customFormat="1" ht="14.25" customHeight="1" x14ac:dyDescent="0.2">
      <c r="A48" s="22" t="s">
        <v>45</v>
      </c>
      <c r="B48" s="52">
        <v>2291</v>
      </c>
      <c r="C48" s="53">
        <v>1794</v>
      </c>
      <c r="D48" s="53">
        <v>1889</v>
      </c>
      <c r="E48" s="53">
        <v>2481</v>
      </c>
      <c r="F48" s="53">
        <v>2481</v>
      </c>
      <c r="G48" s="53">
        <v>1927</v>
      </c>
      <c r="H48" s="53">
        <v>2271</v>
      </c>
      <c r="I48" s="53">
        <v>2500</v>
      </c>
      <c r="J48" s="53">
        <v>1832</v>
      </c>
      <c r="K48" s="53">
        <v>2099</v>
      </c>
      <c r="L48" s="53">
        <v>1870</v>
      </c>
      <c r="M48" s="53">
        <v>2099</v>
      </c>
      <c r="N48" s="53">
        <v>1775</v>
      </c>
      <c r="O48" s="53">
        <v>1966</v>
      </c>
      <c r="P48" s="53">
        <v>20</v>
      </c>
      <c r="Q48" s="53">
        <v>0</v>
      </c>
      <c r="R48" s="53">
        <v>0</v>
      </c>
      <c r="S48" s="53">
        <v>1775</v>
      </c>
      <c r="T48" s="53">
        <v>2023</v>
      </c>
      <c r="U48" s="53">
        <v>1718</v>
      </c>
      <c r="V48" s="53">
        <v>1984</v>
      </c>
      <c r="W48" s="53">
        <v>2385</v>
      </c>
      <c r="X48" s="53">
        <v>2996</v>
      </c>
      <c r="Y48" s="53">
        <v>2194</v>
      </c>
      <c r="Z48" s="53">
        <v>2157</v>
      </c>
      <c r="AA48" s="53">
        <v>1851</v>
      </c>
      <c r="AB48" s="53">
        <v>2023</v>
      </c>
      <c r="AC48" s="53">
        <v>1813</v>
      </c>
      <c r="AD48" s="53">
        <v>1985</v>
      </c>
      <c r="AE48" s="53">
        <v>2195</v>
      </c>
      <c r="AF48" s="54">
        <v>2176</v>
      </c>
      <c r="AG48" s="51">
        <f t="shared" si="2"/>
        <v>58570</v>
      </c>
      <c r="AH48" s="6"/>
    </row>
    <row r="49" spans="1:39" s="1" customFormat="1" ht="14.25" customHeight="1" x14ac:dyDescent="0.2">
      <c r="A49" s="22" t="s">
        <v>46</v>
      </c>
      <c r="B49" s="52">
        <v>2404</v>
      </c>
      <c r="C49" s="53">
        <v>1584</v>
      </c>
      <c r="D49" s="53">
        <v>2023</v>
      </c>
      <c r="E49" s="53">
        <v>2462</v>
      </c>
      <c r="F49" s="53">
        <v>2462</v>
      </c>
      <c r="G49" s="53">
        <v>2004</v>
      </c>
      <c r="H49" s="53">
        <v>2176</v>
      </c>
      <c r="I49" s="53">
        <v>2596</v>
      </c>
      <c r="J49" s="53">
        <v>1984</v>
      </c>
      <c r="K49" s="53">
        <v>1832</v>
      </c>
      <c r="L49" s="53">
        <v>1909</v>
      </c>
      <c r="M49" s="53">
        <v>2233</v>
      </c>
      <c r="N49" s="53">
        <v>1794</v>
      </c>
      <c r="O49" s="53">
        <v>1908</v>
      </c>
      <c r="P49" s="53">
        <v>0</v>
      </c>
      <c r="Q49" s="53">
        <v>0</v>
      </c>
      <c r="R49" s="53">
        <v>0</v>
      </c>
      <c r="S49" s="53">
        <v>1775</v>
      </c>
      <c r="T49" s="53">
        <v>2003</v>
      </c>
      <c r="U49" s="53">
        <v>1698</v>
      </c>
      <c r="V49" s="53">
        <v>2100</v>
      </c>
      <c r="W49" s="53">
        <v>2424</v>
      </c>
      <c r="X49" s="53">
        <v>2881</v>
      </c>
      <c r="Y49" s="53">
        <v>2214</v>
      </c>
      <c r="Z49" s="53">
        <v>2099</v>
      </c>
      <c r="AA49" s="53">
        <v>1985</v>
      </c>
      <c r="AB49" s="53">
        <v>2481</v>
      </c>
      <c r="AC49" s="53">
        <v>1813</v>
      </c>
      <c r="AD49" s="53">
        <v>2061</v>
      </c>
      <c r="AE49" s="53">
        <v>2118</v>
      </c>
      <c r="AF49" s="54">
        <v>2214</v>
      </c>
      <c r="AG49" s="51">
        <f t="shared" si="2"/>
        <v>59237</v>
      </c>
      <c r="AH49" s="6"/>
    </row>
    <row r="50" spans="1:39" s="1" customFormat="1" ht="14.25" customHeight="1" x14ac:dyDescent="0.2">
      <c r="A50" s="22" t="s">
        <v>47</v>
      </c>
      <c r="B50" s="52">
        <v>2347</v>
      </c>
      <c r="C50" s="53">
        <v>1565</v>
      </c>
      <c r="D50" s="53">
        <v>1889</v>
      </c>
      <c r="E50" s="53">
        <v>2328</v>
      </c>
      <c r="F50" s="53">
        <v>2538</v>
      </c>
      <c r="G50" s="53">
        <v>1985</v>
      </c>
      <c r="H50" s="53">
        <v>2214</v>
      </c>
      <c r="I50" s="53">
        <v>2538</v>
      </c>
      <c r="J50" s="53">
        <v>2081</v>
      </c>
      <c r="K50" s="53">
        <v>1832</v>
      </c>
      <c r="L50" s="53">
        <v>1832</v>
      </c>
      <c r="M50" s="53">
        <v>2042</v>
      </c>
      <c r="N50" s="53">
        <v>1756</v>
      </c>
      <c r="O50" s="53">
        <v>1928</v>
      </c>
      <c r="P50" s="53">
        <v>0</v>
      </c>
      <c r="Q50" s="53">
        <v>0</v>
      </c>
      <c r="R50" s="53">
        <v>0</v>
      </c>
      <c r="S50" s="53">
        <v>1966</v>
      </c>
      <c r="T50" s="53">
        <v>2080</v>
      </c>
      <c r="U50" s="53">
        <v>1584</v>
      </c>
      <c r="V50" s="53">
        <v>2118</v>
      </c>
      <c r="W50" s="53">
        <v>2443</v>
      </c>
      <c r="X50" s="53">
        <v>2958</v>
      </c>
      <c r="Y50" s="53">
        <v>2214</v>
      </c>
      <c r="Z50" s="53">
        <v>2099</v>
      </c>
      <c r="AA50" s="53">
        <v>1622</v>
      </c>
      <c r="AB50" s="53">
        <v>2080</v>
      </c>
      <c r="AC50" s="53">
        <v>1852</v>
      </c>
      <c r="AD50" s="53">
        <v>2271</v>
      </c>
      <c r="AE50" s="53">
        <v>2137</v>
      </c>
      <c r="AF50" s="54">
        <v>2003</v>
      </c>
      <c r="AG50" s="51">
        <f t="shared" si="2"/>
        <v>58302</v>
      </c>
      <c r="AH50" s="6"/>
    </row>
    <row r="51" spans="1:39" s="1" customFormat="1" ht="14.25" customHeight="1" x14ac:dyDescent="0.2">
      <c r="A51" s="22" t="s">
        <v>48</v>
      </c>
      <c r="B51" s="52">
        <v>2367</v>
      </c>
      <c r="C51" s="53">
        <v>1622</v>
      </c>
      <c r="D51" s="53">
        <v>1985</v>
      </c>
      <c r="E51" s="53">
        <v>2404</v>
      </c>
      <c r="F51" s="53">
        <v>2462</v>
      </c>
      <c r="G51" s="53">
        <v>2042</v>
      </c>
      <c r="H51" s="53">
        <v>2232</v>
      </c>
      <c r="I51" s="53">
        <v>2500</v>
      </c>
      <c r="J51" s="53">
        <v>1984</v>
      </c>
      <c r="K51" s="53">
        <v>1794</v>
      </c>
      <c r="L51" s="53">
        <v>2042</v>
      </c>
      <c r="M51" s="53">
        <v>1737</v>
      </c>
      <c r="N51" s="53">
        <v>1717</v>
      </c>
      <c r="O51" s="53">
        <v>1851</v>
      </c>
      <c r="P51" s="53">
        <v>19</v>
      </c>
      <c r="Q51" s="53">
        <v>0</v>
      </c>
      <c r="R51" s="53">
        <v>0</v>
      </c>
      <c r="S51" s="53">
        <v>1908</v>
      </c>
      <c r="T51" s="53">
        <v>2023</v>
      </c>
      <c r="U51" s="53">
        <v>1756</v>
      </c>
      <c r="V51" s="53">
        <v>2194</v>
      </c>
      <c r="W51" s="53">
        <v>2538</v>
      </c>
      <c r="X51" s="53">
        <v>3168</v>
      </c>
      <c r="Y51" s="53">
        <v>2309</v>
      </c>
      <c r="Z51" s="53">
        <v>2252</v>
      </c>
      <c r="AA51" s="53">
        <v>1794</v>
      </c>
      <c r="AB51" s="53">
        <v>2214</v>
      </c>
      <c r="AC51" s="53">
        <v>1812</v>
      </c>
      <c r="AD51" s="53">
        <v>2290</v>
      </c>
      <c r="AE51" s="53">
        <v>2138</v>
      </c>
      <c r="AF51" s="54">
        <v>2157</v>
      </c>
      <c r="AG51" s="51">
        <f t="shared" si="2"/>
        <v>59311</v>
      </c>
      <c r="AH51" s="6"/>
    </row>
    <row r="52" spans="1:39" s="1" customFormat="1" ht="14.25" customHeight="1" x14ac:dyDescent="0.2">
      <c r="A52" s="22" t="s">
        <v>58</v>
      </c>
      <c r="B52" s="52">
        <v>2347</v>
      </c>
      <c r="C52" s="53">
        <v>1889</v>
      </c>
      <c r="D52" s="53">
        <v>1832</v>
      </c>
      <c r="E52" s="53">
        <v>2214</v>
      </c>
      <c r="F52" s="53">
        <v>1966</v>
      </c>
      <c r="G52" s="53">
        <v>1870</v>
      </c>
      <c r="H52" s="53">
        <v>2119</v>
      </c>
      <c r="I52" s="53">
        <v>2214</v>
      </c>
      <c r="J52" s="53">
        <v>2099</v>
      </c>
      <c r="K52" s="53">
        <v>1756</v>
      </c>
      <c r="L52" s="53">
        <v>1832</v>
      </c>
      <c r="M52" s="53">
        <v>1870</v>
      </c>
      <c r="N52" s="53">
        <v>1756</v>
      </c>
      <c r="O52" s="53">
        <v>1832</v>
      </c>
      <c r="P52" s="53">
        <v>19</v>
      </c>
      <c r="Q52" s="53">
        <v>0</v>
      </c>
      <c r="R52" s="53">
        <v>0</v>
      </c>
      <c r="S52" s="53">
        <v>1908</v>
      </c>
      <c r="T52" s="53">
        <v>1947</v>
      </c>
      <c r="U52" s="53">
        <v>1603</v>
      </c>
      <c r="V52" s="53">
        <v>2252</v>
      </c>
      <c r="W52" s="53">
        <v>2423</v>
      </c>
      <c r="X52" s="53">
        <v>2882</v>
      </c>
      <c r="Y52" s="53">
        <v>2366</v>
      </c>
      <c r="Z52" s="53">
        <v>2271</v>
      </c>
      <c r="AA52" s="53">
        <v>1507</v>
      </c>
      <c r="AB52" s="53">
        <v>2214</v>
      </c>
      <c r="AC52" s="53">
        <v>1737</v>
      </c>
      <c r="AD52" s="53">
        <v>2309</v>
      </c>
      <c r="AE52" s="53">
        <v>2194</v>
      </c>
      <c r="AF52" s="54">
        <v>2042</v>
      </c>
      <c r="AG52" s="51">
        <f t="shared" si="2"/>
        <v>57270</v>
      </c>
      <c r="AH52" s="6"/>
    </row>
    <row r="53" spans="1:39" s="1" customFormat="1" ht="14.25" customHeight="1" x14ac:dyDescent="0.2">
      <c r="A53" s="22" t="s">
        <v>50</v>
      </c>
      <c r="B53" s="52">
        <v>2538</v>
      </c>
      <c r="C53" s="53">
        <v>2099</v>
      </c>
      <c r="D53" s="53">
        <v>1851</v>
      </c>
      <c r="E53" s="53">
        <v>2138</v>
      </c>
      <c r="F53" s="53">
        <v>2213</v>
      </c>
      <c r="G53" s="53">
        <v>2175</v>
      </c>
      <c r="H53" s="53">
        <v>2347</v>
      </c>
      <c r="I53" s="53">
        <v>2442</v>
      </c>
      <c r="J53" s="53">
        <v>2386</v>
      </c>
      <c r="K53" s="53">
        <v>2080</v>
      </c>
      <c r="L53" s="53">
        <v>1946</v>
      </c>
      <c r="M53" s="53">
        <v>2004</v>
      </c>
      <c r="N53" s="53">
        <v>1794</v>
      </c>
      <c r="O53" s="53">
        <v>2042</v>
      </c>
      <c r="P53" s="53">
        <v>19</v>
      </c>
      <c r="Q53" s="53">
        <v>0</v>
      </c>
      <c r="R53" s="53">
        <v>0</v>
      </c>
      <c r="S53" s="53">
        <v>1890</v>
      </c>
      <c r="T53" s="53">
        <v>1927</v>
      </c>
      <c r="U53" s="53">
        <v>1698</v>
      </c>
      <c r="V53" s="53">
        <v>2309</v>
      </c>
      <c r="W53" s="53">
        <v>2729</v>
      </c>
      <c r="X53" s="53">
        <v>3168</v>
      </c>
      <c r="Y53" s="53">
        <v>2328</v>
      </c>
      <c r="Z53" s="53">
        <v>2290</v>
      </c>
      <c r="AA53" s="53">
        <v>1508</v>
      </c>
      <c r="AB53" s="53">
        <v>1965</v>
      </c>
      <c r="AC53" s="53">
        <v>2042</v>
      </c>
      <c r="AD53" s="53">
        <v>2385</v>
      </c>
      <c r="AE53" s="53">
        <v>2367</v>
      </c>
      <c r="AF53" s="54">
        <v>2252</v>
      </c>
      <c r="AG53" s="51">
        <f t="shared" si="2"/>
        <v>60932</v>
      </c>
      <c r="AH53" s="6"/>
    </row>
    <row r="54" spans="1:39" s="1" customFormat="1" ht="18.600000000000001" thickBot="1" x14ac:dyDescent="0.25">
      <c r="A54" s="23" t="s">
        <v>51</v>
      </c>
      <c r="B54" s="55">
        <v>2271</v>
      </c>
      <c r="C54" s="56">
        <v>2138</v>
      </c>
      <c r="D54" s="56">
        <v>2137</v>
      </c>
      <c r="E54" s="56">
        <v>2118</v>
      </c>
      <c r="F54" s="56">
        <v>2233</v>
      </c>
      <c r="G54" s="56">
        <v>2214</v>
      </c>
      <c r="H54" s="56">
        <v>2404</v>
      </c>
      <c r="I54" s="56">
        <v>2367</v>
      </c>
      <c r="J54" s="56">
        <v>2366</v>
      </c>
      <c r="K54" s="56">
        <v>2004</v>
      </c>
      <c r="L54" s="56">
        <v>1851</v>
      </c>
      <c r="M54" s="56">
        <v>1927</v>
      </c>
      <c r="N54" s="56">
        <v>1908</v>
      </c>
      <c r="O54" s="56">
        <v>2023</v>
      </c>
      <c r="P54" s="56">
        <v>57</v>
      </c>
      <c r="Q54" s="56">
        <v>0</v>
      </c>
      <c r="R54" s="56">
        <v>0</v>
      </c>
      <c r="S54" s="56">
        <v>1889</v>
      </c>
      <c r="T54" s="56">
        <v>1947</v>
      </c>
      <c r="U54" s="56">
        <v>1794</v>
      </c>
      <c r="V54" s="56">
        <v>2481</v>
      </c>
      <c r="W54" s="56">
        <v>2615</v>
      </c>
      <c r="X54" s="56">
        <v>2729</v>
      </c>
      <c r="Y54" s="56">
        <v>2424</v>
      </c>
      <c r="Z54" s="56">
        <v>2290</v>
      </c>
      <c r="AA54" s="56">
        <v>1584</v>
      </c>
      <c r="AB54" s="56">
        <v>2080</v>
      </c>
      <c r="AC54" s="56">
        <v>2023</v>
      </c>
      <c r="AD54" s="56">
        <v>2500</v>
      </c>
      <c r="AE54" s="56">
        <v>2328</v>
      </c>
      <c r="AF54" s="57">
        <v>2347</v>
      </c>
      <c r="AG54" s="58">
        <f t="shared" si="2"/>
        <v>61049</v>
      </c>
      <c r="AH54" s="59"/>
      <c r="AI54" s="2"/>
      <c r="AJ54" s="2"/>
      <c r="AK54" s="2"/>
      <c r="AL54" s="2"/>
      <c r="AM54" s="2"/>
    </row>
    <row r="55" spans="1:39" s="1" customFormat="1" ht="14.25" customHeight="1" x14ac:dyDescent="0.2">
      <c r="A55" s="29" t="s">
        <v>59</v>
      </c>
      <c r="B55" s="60">
        <f t="shared" ref="B55:AE55" si="3">IF(B6="平日",SUM(B23:B50),0)</f>
        <v>53205</v>
      </c>
      <c r="C55" s="61">
        <f t="shared" si="3"/>
        <v>48816</v>
      </c>
      <c r="D55" s="61">
        <f t="shared" si="3"/>
        <v>44656</v>
      </c>
      <c r="E55" s="61">
        <f t="shared" si="3"/>
        <v>52232</v>
      </c>
      <c r="F55" s="61">
        <f t="shared" si="3"/>
        <v>55877</v>
      </c>
      <c r="G55" s="61">
        <f t="shared" si="3"/>
        <v>0</v>
      </c>
      <c r="H55" s="61">
        <f t="shared" si="3"/>
        <v>55076</v>
      </c>
      <c r="I55" s="61">
        <f t="shared" si="3"/>
        <v>62938</v>
      </c>
      <c r="J55" s="61">
        <f t="shared" si="3"/>
        <v>50286</v>
      </c>
      <c r="K55" s="61">
        <f t="shared" si="3"/>
        <v>54083</v>
      </c>
      <c r="L55" s="61">
        <f t="shared" si="3"/>
        <v>0</v>
      </c>
      <c r="M55" s="61">
        <f t="shared" si="3"/>
        <v>42881</v>
      </c>
      <c r="N55" s="61">
        <f t="shared" si="3"/>
        <v>0</v>
      </c>
      <c r="O55" s="61">
        <f t="shared" si="3"/>
        <v>41030</v>
      </c>
      <c r="P55" s="61">
        <f t="shared" si="3"/>
        <v>13855</v>
      </c>
      <c r="Q55" s="61">
        <f t="shared" si="3"/>
        <v>0</v>
      </c>
      <c r="R55" s="61">
        <f t="shared" si="3"/>
        <v>20</v>
      </c>
      <c r="S55" s="61">
        <f t="shared" si="3"/>
        <v>24179</v>
      </c>
      <c r="T55" s="61">
        <f t="shared" si="3"/>
        <v>47060</v>
      </c>
      <c r="U55" s="61">
        <f t="shared" si="3"/>
        <v>0</v>
      </c>
      <c r="V55" s="61">
        <f t="shared" si="3"/>
        <v>42290</v>
      </c>
      <c r="W55" s="61">
        <f t="shared" si="3"/>
        <v>56488</v>
      </c>
      <c r="X55" s="61">
        <f t="shared" si="3"/>
        <v>80342</v>
      </c>
      <c r="Y55" s="61">
        <f t="shared" si="3"/>
        <v>56164</v>
      </c>
      <c r="Z55" s="61">
        <f t="shared" si="3"/>
        <v>49007</v>
      </c>
      <c r="AA55" s="61">
        <f t="shared" si="3"/>
        <v>46660</v>
      </c>
      <c r="AB55" s="61">
        <f t="shared" si="3"/>
        <v>0</v>
      </c>
      <c r="AC55" s="61">
        <f t="shared" si="3"/>
        <v>44160</v>
      </c>
      <c r="AD55" s="61">
        <f t="shared" si="3"/>
        <v>48854</v>
      </c>
      <c r="AE55" s="61">
        <f t="shared" si="3"/>
        <v>53415</v>
      </c>
      <c r="AF55" s="62">
        <f>IF(AF6="平日",SUM(AF23:AF50),0)</f>
        <v>49121</v>
      </c>
      <c r="AG55" s="63">
        <f>ROUND(SUM(B55:AF55),0)</f>
        <v>1172695</v>
      </c>
      <c r="AH55" s="34"/>
    </row>
    <row r="56" spans="1:39" s="1" customFormat="1" ht="14.25" customHeight="1" thickBot="1" x14ac:dyDescent="0.25">
      <c r="A56" s="29" t="s">
        <v>60</v>
      </c>
      <c r="B56" s="64">
        <f t="shared" ref="B56:AF56" si="4">B57-B55</f>
        <v>48969</v>
      </c>
      <c r="C56" s="65">
        <f t="shared" si="4"/>
        <v>43912</v>
      </c>
      <c r="D56" s="65">
        <f t="shared" si="4"/>
        <v>39846</v>
      </c>
      <c r="E56" s="65">
        <f t="shared" si="4"/>
        <v>46584</v>
      </c>
      <c r="F56" s="65">
        <f t="shared" si="4"/>
        <v>46755</v>
      </c>
      <c r="G56" s="65">
        <f t="shared" si="4"/>
        <v>94197</v>
      </c>
      <c r="H56" s="65">
        <f t="shared" si="4"/>
        <v>43262</v>
      </c>
      <c r="I56" s="65">
        <f t="shared" si="4"/>
        <v>50191</v>
      </c>
      <c r="J56" s="65">
        <f t="shared" si="4"/>
        <v>46067</v>
      </c>
      <c r="K56" s="65">
        <f t="shared" si="4"/>
        <v>46107</v>
      </c>
      <c r="L56" s="65">
        <f t="shared" si="4"/>
        <v>86792</v>
      </c>
      <c r="M56" s="65">
        <f t="shared" si="4"/>
        <v>37519</v>
      </c>
      <c r="N56" s="65">
        <f t="shared" si="4"/>
        <v>86010</v>
      </c>
      <c r="O56" s="65">
        <f t="shared" si="4"/>
        <v>35019</v>
      </c>
      <c r="P56" s="65">
        <f t="shared" si="4"/>
        <v>33396</v>
      </c>
      <c r="Q56" s="65">
        <f t="shared" si="4"/>
        <v>95</v>
      </c>
      <c r="R56" s="65">
        <f t="shared" si="4"/>
        <v>0</v>
      </c>
      <c r="S56" s="65">
        <f t="shared" si="4"/>
        <v>7595</v>
      </c>
      <c r="T56" s="65">
        <f t="shared" si="4"/>
        <v>39790</v>
      </c>
      <c r="U56" s="65">
        <f t="shared" si="4"/>
        <v>83777</v>
      </c>
      <c r="V56" s="65">
        <f t="shared" si="4"/>
        <v>38892</v>
      </c>
      <c r="W56" s="65">
        <f t="shared" si="4"/>
        <v>47824</v>
      </c>
      <c r="X56" s="65">
        <f t="shared" si="4"/>
        <v>53015</v>
      </c>
      <c r="Y56" s="65">
        <f t="shared" si="4"/>
        <v>46029</v>
      </c>
      <c r="Z56" s="65">
        <f t="shared" si="4"/>
        <v>44465</v>
      </c>
      <c r="AA56" s="65">
        <f t="shared" si="4"/>
        <v>42213</v>
      </c>
      <c r="AB56" s="65">
        <f t="shared" si="4"/>
        <v>86315</v>
      </c>
      <c r="AC56" s="65">
        <f t="shared" si="4"/>
        <v>39656</v>
      </c>
      <c r="AD56" s="65">
        <f t="shared" si="4"/>
        <v>43606</v>
      </c>
      <c r="AE56" s="65">
        <f t="shared" si="4"/>
        <v>43359</v>
      </c>
      <c r="AF56" s="66">
        <f t="shared" si="4"/>
        <v>43015</v>
      </c>
      <c r="AG56" s="63">
        <f>ROUND(SUM(B56:AF56),0)</f>
        <v>1444272</v>
      </c>
      <c r="AH56" s="34"/>
    </row>
    <row r="57" spans="1:39" s="74" customFormat="1" ht="11.4" thickBot="1" x14ac:dyDescent="0.2">
      <c r="A57" s="67" t="s">
        <v>54</v>
      </c>
      <c r="B57" s="68">
        <f t="shared" ref="B57:AF57" si="5">SUM(B7:B54)</f>
        <v>102174</v>
      </c>
      <c r="C57" s="69">
        <f t="shared" si="5"/>
        <v>92728</v>
      </c>
      <c r="D57" s="69">
        <f t="shared" si="5"/>
        <v>84502</v>
      </c>
      <c r="E57" s="69">
        <f t="shared" si="5"/>
        <v>98816</v>
      </c>
      <c r="F57" s="69">
        <f t="shared" si="5"/>
        <v>102632</v>
      </c>
      <c r="G57" s="69">
        <f t="shared" si="5"/>
        <v>94197</v>
      </c>
      <c r="H57" s="69">
        <f t="shared" si="5"/>
        <v>98338</v>
      </c>
      <c r="I57" s="69">
        <f t="shared" si="5"/>
        <v>113129</v>
      </c>
      <c r="J57" s="69">
        <f t="shared" si="5"/>
        <v>96353</v>
      </c>
      <c r="K57" s="69">
        <f t="shared" si="5"/>
        <v>100190</v>
      </c>
      <c r="L57" s="69">
        <f t="shared" si="5"/>
        <v>86792</v>
      </c>
      <c r="M57" s="69">
        <f t="shared" si="5"/>
        <v>80400</v>
      </c>
      <c r="N57" s="69">
        <f t="shared" si="5"/>
        <v>86010</v>
      </c>
      <c r="O57" s="69">
        <f t="shared" si="5"/>
        <v>76049</v>
      </c>
      <c r="P57" s="69">
        <f t="shared" si="5"/>
        <v>47251</v>
      </c>
      <c r="Q57" s="69">
        <f t="shared" si="5"/>
        <v>95</v>
      </c>
      <c r="R57" s="69">
        <f t="shared" si="5"/>
        <v>20</v>
      </c>
      <c r="S57" s="69">
        <f t="shared" si="5"/>
        <v>31774</v>
      </c>
      <c r="T57" s="69">
        <f t="shared" si="5"/>
        <v>86850</v>
      </c>
      <c r="U57" s="69">
        <f t="shared" si="5"/>
        <v>83777</v>
      </c>
      <c r="V57" s="69">
        <f t="shared" si="5"/>
        <v>81182</v>
      </c>
      <c r="W57" s="69">
        <f t="shared" si="5"/>
        <v>104312</v>
      </c>
      <c r="X57" s="69">
        <f t="shared" si="5"/>
        <v>133357</v>
      </c>
      <c r="Y57" s="69">
        <f t="shared" si="5"/>
        <v>102193</v>
      </c>
      <c r="Z57" s="69">
        <f t="shared" si="5"/>
        <v>93472</v>
      </c>
      <c r="AA57" s="69">
        <f t="shared" si="5"/>
        <v>88873</v>
      </c>
      <c r="AB57" s="69">
        <f t="shared" si="5"/>
        <v>86315</v>
      </c>
      <c r="AC57" s="69">
        <f t="shared" si="5"/>
        <v>83816</v>
      </c>
      <c r="AD57" s="69">
        <f t="shared" si="5"/>
        <v>92460</v>
      </c>
      <c r="AE57" s="69">
        <f t="shared" si="5"/>
        <v>96774</v>
      </c>
      <c r="AF57" s="70">
        <f t="shared" si="5"/>
        <v>92136</v>
      </c>
      <c r="AG57" s="71">
        <f>SUM(AG55:AG56)</f>
        <v>2616967</v>
      </c>
      <c r="AH57" s="72"/>
      <c r="AI57" s="73"/>
      <c r="AJ57" s="73"/>
      <c r="AK57" s="73"/>
      <c r="AL57" s="73"/>
      <c r="AM57" s="73"/>
    </row>
  </sheetData>
  <mergeCells count="4">
    <mergeCell ref="AE1:AH1"/>
    <mergeCell ref="AE2:AH2"/>
    <mergeCell ref="A4:A6"/>
    <mergeCell ref="AG4:AG6"/>
  </mergeCells>
  <phoneticPr fontId="2"/>
  <conditionalFormatting sqref="A6 AG6:IV6">
    <cfRule type="cellIs" dxfId="11" priority="1" stopIfTrue="1" operator="equal">
      <formula>"日"</formula>
    </cfRule>
  </conditionalFormatting>
  <conditionalFormatting sqref="B5:AF5">
    <cfRule type="cellIs" dxfId="10" priority="2" stopIfTrue="1" operator="equal">
      <formula>"日"</formula>
    </cfRule>
  </conditionalFormatting>
  <conditionalFormatting sqref="B6:AF6">
    <cfRule type="cellIs" dxfId="9" priority="3" stopIfTrue="1" operator="equal">
      <formula>"休日"</formula>
    </cfRule>
  </conditionalFormatting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57"/>
  <sheetViews>
    <sheetView workbookViewId="0">
      <selection activeCell="H11" sqref="H11"/>
    </sheetView>
  </sheetViews>
  <sheetFormatPr defaultRowHeight="18" x14ac:dyDescent="0.45"/>
  <cols>
    <col min="1" max="1" width="11.09765625" bestFit="1" customWidth="1"/>
  </cols>
  <sheetData>
    <row r="1" spans="1:34" s="1" customFormat="1" ht="7.5" customHeight="1" x14ac:dyDescent="0.2">
      <c r="AE1" s="82"/>
      <c r="AF1" s="82"/>
      <c r="AG1" s="82"/>
      <c r="AH1" s="2"/>
    </row>
    <row r="2" spans="1:34" s="1" customFormat="1" ht="24.75" customHeight="1" x14ac:dyDescent="0.2">
      <c r="A2" s="3">
        <v>45170</v>
      </c>
      <c r="B2" s="4" t="s">
        <v>61</v>
      </c>
      <c r="AE2" s="82"/>
      <c r="AF2" s="82"/>
      <c r="AG2" s="82"/>
      <c r="AH2" s="2"/>
    </row>
    <row r="3" spans="1:34" s="1" customFormat="1" ht="24.75" customHeight="1" thickBot="1" x14ac:dyDescent="0.25">
      <c r="A3" s="4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47" t="s">
        <v>62</v>
      </c>
      <c r="AH3" s="6"/>
    </row>
    <row r="4" spans="1:34" s="1" customFormat="1" ht="16.5" customHeight="1" x14ac:dyDescent="0.2">
      <c r="A4" s="83"/>
      <c r="B4" s="8">
        <f>A2</f>
        <v>45170</v>
      </c>
      <c r="C4" s="9">
        <f>B4+1</f>
        <v>45171</v>
      </c>
      <c r="D4" s="9">
        <f>C4+1</f>
        <v>45172</v>
      </c>
      <c r="E4" s="9">
        <f t="shared" ref="E4:AC4" si="0">D4+1</f>
        <v>45173</v>
      </c>
      <c r="F4" s="9">
        <f t="shared" si="0"/>
        <v>45174</v>
      </c>
      <c r="G4" s="9">
        <f t="shared" si="0"/>
        <v>45175</v>
      </c>
      <c r="H4" s="9">
        <f t="shared" si="0"/>
        <v>45176</v>
      </c>
      <c r="I4" s="9">
        <f t="shared" si="0"/>
        <v>45177</v>
      </c>
      <c r="J4" s="9">
        <f t="shared" si="0"/>
        <v>45178</v>
      </c>
      <c r="K4" s="9">
        <f t="shared" si="0"/>
        <v>45179</v>
      </c>
      <c r="L4" s="9">
        <f t="shared" si="0"/>
        <v>45180</v>
      </c>
      <c r="M4" s="9">
        <f t="shared" si="0"/>
        <v>45181</v>
      </c>
      <c r="N4" s="9">
        <f t="shared" si="0"/>
        <v>45182</v>
      </c>
      <c r="O4" s="9">
        <f t="shared" si="0"/>
        <v>45183</v>
      </c>
      <c r="P4" s="9">
        <f t="shared" si="0"/>
        <v>45184</v>
      </c>
      <c r="Q4" s="9">
        <f t="shared" si="0"/>
        <v>45185</v>
      </c>
      <c r="R4" s="9">
        <f t="shared" si="0"/>
        <v>45186</v>
      </c>
      <c r="S4" s="9">
        <f t="shared" si="0"/>
        <v>45187</v>
      </c>
      <c r="T4" s="9">
        <f t="shared" si="0"/>
        <v>45188</v>
      </c>
      <c r="U4" s="9">
        <f t="shared" si="0"/>
        <v>45189</v>
      </c>
      <c r="V4" s="9">
        <f t="shared" si="0"/>
        <v>45190</v>
      </c>
      <c r="W4" s="9">
        <f t="shared" si="0"/>
        <v>45191</v>
      </c>
      <c r="X4" s="9">
        <f t="shared" si="0"/>
        <v>45192</v>
      </c>
      <c r="Y4" s="9">
        <f t="shared" si="0"/>
        <v>45193</v>
      </c>
      <c r="Z4" s="9">
        <f t="shared" si="0"/>
        <v>45194</v>
      </c>
      <c r="AA4" s="9">
        <f t="shared" si="0"/>
        <v>45195</v>
      </c>
      <c r="AB4" s="9">
        <f t="shared" si="0"/>
        <v>45196</v>
      </c>
      <c r="AC4" s="9">
        <f t="shared" si="0"/>
        <v>45197</v>
      </c>
      <c r="AD4" s="9">
        <f>AC4+1</f>
        <v>45198</v>
      </c>
      <c r="AE4" s="9">
        <f>AD4+1</f>
        <v>45199</v>
      </c>
      <c r="AF4" s="79" t="s">
        <v>3</v>
      </c>
      <c r="AG4" s="10"/>
    </row>
    <row r="5" spans="1:34" s="1" customFormat="1" ht="16.5" customHeight="1" x14ac:dyDescent="0.2">
      <c r="A5" s="84"/>
      <c r="B5" s="11">
        <f>WEEKDAY(B4)</f>
        <v>6</v>
      </c>
      <c r="C5" s="12">
        <f>WEEKDAY(C4)</f>
        <v>7</v>
      </c>
      <c r="D5" s="12">
        <f t="shared" ref="D5:AC5" si="1">WEEKDAY(D4)</f>
        <v>1</v>
      </c>
      <c r="E5" s="12">
        <f t="shared" si="1"/>
        <v>2</v>
      </c>
      <c r="F5" s="12">
        <f t="shared" si="1"/>
        <v>3</v>
      </c>
      <c r="G5" s="12">
        <f t="shared" si="1"/>
        <v>4</v>
      </c>
      <c r="H5" s="12">
        <f t="shared" si="1"/>
        <v>5</v>
      </c>
      <c r="I5" s="12">
        <f t="shared" si="1"/>
        <v>6</v>
      </c>
      <c r="J5" s="12">
        <f t="shared" si="1"/>
        <v>7</v>
      </c>
      <c r="K5" s="12">
        <f t="shared" si="1"/>
        <v>1</v>
      </c>
      <c r="L5" s="12">
        <f t="shared" si="1"/>
        <v>2</v>
      </c>
      <c r="M5" s="12">
        <f t="shared" si="1"/>
        <v>3</v>
      </c>
      <c r="N5" s="12">
        <f t="shared" si="1"/>
        <v>4</v>
      </c>
      <c r="O5" s="12">
        <f t="shared" si="1"/>
        <v>5</v>
      </c>
      <c r="P5" s="12">
        <f t="shared" si="1"/>
        <v>6</v>
      </c>
      <c r="Q5" s="12">
        <f t="shared" si="1"/>
        <v>7</v>
      </c>
      <c r="R5" s="12">
        <f t="shared" si="1"/>
        <v>1</v>
      </c>
      <c r="S5" s="12">
        <f t="shared" si="1"/>
        <v>2</v>
      </c>
      <c r="T5" s="12">
        <f t="shared" si="1"/>
        <v>3</v>
      </c>
      <c r="U5" s="12">
        <f t="shared" si="1"/>
        <v>4</v>
      </c>
      <c r="V5" s="12">
        <f t="shared" si="1"/>
        <v>5</v>
      </c>
      <c r="W5" s="12">
        <f t="shared" si="1"/>
        <v>6</v>
      </c>
      <c r="X5" s="12">
        <f t="shared" si="1"/>
        <v>7</v>
      </c>
      <c r="Y5" s="12">
        <f t="shared" si="1"/>
        <v>1</v>
      </c>
      <c r="Z5" s="12">
        <f t="shared" si="1"/>
        <v>2</v>
      </c>
      <c r="AA5" s="12">
        <f t="shared" si="1"/>
        <v>3</v>
      </c>
      <c r="AB5" s="12">
        <f t="shared" si="1"/>
        <v>4</v>
      </c>
      <c r="AC5" s="12">
        <f t="shared" si="1"/>
        <v>5</v>
      </c>
      <c r="AD5" s="12">
        <f>WEEKDAY(AD4)</f>
        <v>6</v>
      </c>
      <c r="AE5" s="12">
        <f>WEEKDAY(AE4)</f>
        <v>7</v>
      </c>
      <c r="AF5" s="80"/>
      <c r="AG5" s="10"/>
    </row>
    <row r="6" spans="1:34" s="1" customFormat="1" ht="16.5" customHeight="1" thickBot="1" x14ac:dyDescent="0.25">
      <c r="A6" s="85"/>
      <c r="B6" s="13" t="s">
        <v>67</v>
      </c>
      <c r="C6" s="13" t="s">
        <v>67</v>
      </c>
      <c r="D6" s="13" t="s">
        <v>68</v>
      </c>
      <c r="E6" s="13" t="s">
        <v>67</v>
      </c>
      <c r="F6" s="13" t="s">
        <v>67</v>
      </c>
      <c r="G6" s="13" t="s">
        <v>67</v>
      </c>
      <c r="H6" s="13" t="s">
        <v>67</v>
      </c>
      <c r="I6" s="13" t="s">
        <v>67</v>
      </c>
      <c r="J6" s="13" t="s">
        <v>67</v>
      </c>
      <c r="K6" s="13" t="s">
        <v>68</v>
      </c>
      <c r="L6" s="13" t="s">
        <v>67</v>
      </c>
      <c r="M6" s="13" t="s">
        <v>67</v>
      </c>
      <c r="N6" s="13" t="s">
        <v>67</v>
      </c>
      <c r="O6" s="13" t="s">
        <v>67</v>
      </c>
      <c r="P6" s="13" t="s">
        <v>67</v>
      </c>
      <c r="Q6" s="13" t="s">
        <v>67</v>
      </c>
      <c r="R6" s="13" t="s">
        <v>68</v>
      </c>
      <c r="S6" s="13" t="s">
        <v>68</v>
      </c>
      <c r="T6" s="13" t="s">
        <v>67</v>
      </c>
      <c r="U6" s="13" t="s">
        <v>67</v>
      </c>
      <c r="V6" s="13" t="s">
        <v>67</v>
      </c>
      <c r="W6" s="13" t="s">
        <v>67</v>
      </c>
      <c r="X6" s="13" t="s">
        <v>68</v>
      </c>
      <c r="Y6" s="13" t="s">
        <v>68</v>
      </c>
      <c r="Z6" s="13" t="s">
        <v>67</v>
      </c>
      <c r="AA6" s="13" t="s">
        <v>67</v>
      </c>
      <c r="AB6" s="13" t="s">
        <v>67</v>
      </c>
      <c r="AC6" s="13" t="s">
        <v>67</v>
      </c>
      <c r="AD6" s="13" t="s">
        <v>67</v>
      </c>
      <c r="AE6" s="13" t="s">
        <v>67</v>
      </c>
      <c r="AF6" s="81"/>
    </row>
    <row r="7" spans="1:34" s="1" customFormat="1" x14ac:dyDescent="0.2">
      <c r="A7" s="14" t="s">
        <v>4</v>
      </c>
      <c r="B7" s="48">
        <v>2193</v>
      </c>
      <c r="C7" s="49">
        <v>2174</v>
      </c>
      <c r="D7" s="49">
        <v>2057</v>
      </c>
      <c r="E7" s="49">
        <v>1880</v>
      </c>
      <c r="F7" s="49">
        <v>2644</v>
      </c>
      <c r="G7" s="49">
        <v>2644</v>
      </c>
      <c r="H7" s="49">
        <v>2820</v>
      </c>
      <c r="I7" s="49">
        <v>2252</v>
      </c>
      <c r="J7" s="49">
        <v>2115</v>
      </c>
      <c r="K7" s="49">
        <v>2409</v>
      </c>
      <c r="L7" s="49">
        <v>2056</v>
      </c>
      <c r="M7" s="49">
        <v>2193</v>
      </c>
      <c r="N7" s="49">
        <v>2898</v>
      </c>
      <c r="O7" s="49">
        <v>2096</v>
      </c>
      <c r="P7" s="49">
        <v>2487</v>
      </c>
      <c r="Q7" s="49">
        <v>2135</v>
      </c>
      <c r="R7" s="49">
        <v>1939</v>
      </c>
      <c r="S7" s="49">
        <v>2644</v>
      </c>
      <c r="T7" s="49">
        <v>2447</v>
      </c>
      <c r="U7" s="49">
        <v>2037</v>
      </c>
      <c r="V7" s="49">
        <v>2409</v>
      </c>
      <c r="W7" s="49">
        <v>2526</v>
      </c>
      <c r="X7" s="49">
        <v>2898</v>
      </c>
      <c r="Y7" s="49">
        <v>1899</v>
      </c>
      <c r="Z7" s="49">
        <v>2017</v>
      </c>
      <c r="AA7" s="49">
        <v>2194</v>
      </c>
      <c r="AB7" s="49">
        <v>2154</v>
      </c>
      <c r="AC7" s="49">
        <v>2663</v>
      </c>
      <c r="AD7" s="49">
        <v>2292</v>
      </c>
      <c r="AE7" s="49">
        <v>2703</v>
      </c>
      <c r="AF7" s="51">
        <f t="shared" ref="AF7:AF54" si="2">SUM(B7:AE7)</f>
        <v>69875</v>
      </c>
    </row>
    <row r="8" spans="1:34" s="1" customFormat="1" x14ac:dyDescent="0.2">
      <c r="A8" s="14" t="s">
        <v>5</v>
      </c>
      <c r="B8" s="52">
        <v>2213</v>
      </c>
      <c r="C8" s="53">
        <v>2213</v>
      </c>
      <c r="D8" s="53">
        <v>2232</v>
      </c>
      <c r="E8" s="53">
        <v>1782</v>
      </c>
      <c r="F8" s="53">
        <v>2683</v>
      </c>
      <c r="G8" s="53">
        <v>2761</v>
      </c>
      <c r="H8" s="53">
        <v>2859</v>
      </c>
      <c r="I8" s="53">
        <v>2213</v>
      </c>
      <c r="J8" s="53">
        <v>2174</v>
      </c>
      <c r="K8" s="53">
        <v>2448</v>
      </c>
      <c r="L8" s="53">
        <v>1899</v>
      </c>
      <c r="M8" s="53">
        <v>2291</v>
      </c>
      <c r="N8" s="53">
        <v>2683</v>
      </c>
      <c r="O8" s="53">
        <v>2193</v>
      </c>
      <c r="P8" s="53">
        <v>2330</v>
      </c>
      <c r="Q8" s="53">
        <v>2134</v>
      </c>
      <c r="R8" s="53">
        <v>1840</v>
      </c>
      <c r="S8" s="53">
        <v>2546</v>
      </c>
      <c r="T8" s="53">
        <v>2468</v>
      </c>
      <c r="U8" s="53">
        <v>1939</v>
      </c>
      <c r="V8" s="53">
        <v>2389</v>
      </c>
      <c r="W8" s="53">
        <v>2624</v>
      </c>
      <c r="X8" s="53">
        <v>2957</v>
      </c>
      <c r="Y8" s="53">
        <v>1762</v>
      </c>
      <c r="Z8" s="53">
        <v>1840</v>
      </c>
      <c r="AA8" s="53">
        <v>2232</v>
      </c>
      <c r="AB8" s="53">
        <v>2193</v>
      </c>
      <c r="AC8" s="53">
        <v>2703</v>
      </c>
      <c r="AD8" s="53">
        <v>2310</v>
      </c>
      <c r="AE8" s="53">
        <v>2643</v>
      </c>
      <c r="AF8" s="51">
        <f t="shared" si="2"/>
        <v>69554</v>
      </c>
    </row>
    <row r="9" spans="1:34" s="1" customFormat="1" x14ac:dyDescent="0.2">
      <c r="A9" s="22" t="s">
        <v>6</v>
      </c>
      <c r="B9" s="52">
        <v>2232</v>
      </c>
      <c r="C9" s="53">
        <v>2154</v>
      </c>
      <c r="D9" s="53">
        <v>2272</v>
      </c>
      <c r="E9" s="53">
        <v>1664</v>
      </c>
      <c r="F9" s="53">
        <v>2682</v>
      </c>
      <c r="G9" s="53">
        <v>2605</v>
      </c>
      <c r="H9" s="53">
        <v>2683</v>
      </c>
      <c r="I9" s="53">
        <v>2193</v>
      </c>
      <c r="J9" s="53">
        <v>2252</v>
      </c>
      <c r="K9" s="53">
        <v>2487</v>
      </c>
      <c r="L9" s="53">
        <v>1880</v>
      </c>
      <c r="M9" s="53">
        <v>2311</v>
      </c>
      <c r="N9" s="53">
        <v>2467</v>
      </c>
      <c r="O9" s="53">
        <v>2232</v>
      </c>
      <c r="P9" s="53">
        <v>2468</v>
      </c>
      <c r="Q9" s="53">
        <v>2154</v>
      </c>
      <c r="R9" s="53">
        <v>1978</v>
      </c>
      <c r="S9" s="53">
        <v>2643</v>
      </c>
      <c r="T9" s="53">
        <v>2467</v>
      </c>
      <c r="U9" s="53">
        <v>2134</v>
      </c>
      <c r="V9" s="53">
        <v>2585</v>
      </c>
      <c r="W9" s="53">
        <v>2624</v>
      </c>
      <c r="X9" s="53">
        <v>2683</v>
      </c>
      <c r="Y9" s="53">
        <v>1782</v>
      </c>
      <c r="Z9" s="53">
        <v>2037</v>
      </c>
      <c r="AA9" s="53">
        <v>2193</v>
      </c>
      <c r="AB9" s="53">
        <v>2311</v>
      </c>
      <c r="AC9" s="53">
        <v>2330</v>
      </c>
      <c r="AD9" s="53">
        <v>2252</v>
      </c>
      <c r="AE9" s="53">
        <v>2624</v>
      </c>
      <c r="AF9" s="51">
        <f t="shared" si="2"/>
        <v>69379</v>
      </c>
    </row>
    <row r="10" spans="1:34" s="1" customFormat="1" ht="14.25" customHeight="1" x14ac:dyDescent="0.2">
      <c r="A10" s="22" t="s">
        <v>7</v>
      </c>
      <c r="B10" s="52">
        <v>2252</v>
      </c>
      <c r="C10" s="53">
        <v>2467</v>
      </c>
      <c r="D10" s="53">
        <v>2310</v>
      </c>
      <c r="E10" s="53">
        <v>1841</v>
      </c>
      <c r="F10" s="53">
        <v>2644</v>
      </c>
      <c r="G10" s="53">
        <v>2702</v>
      </c>
      <c r="H10" s="53">
        <v>2428</v>
      </c>
      <c r="I10" s="53">
        <v>2174</v>
      </c>
      <c r="J10" s="53">
        <v>2408</v>
      </c>
      <c r="K10" s="53">
        <v>2428</v>
      </c>
      <c r="L10" s="53">
        <v>2017</v>
      </c>
      <c r="M10" s="53">
        <v>2350</v>
      </c>
      <c r="N10" s="53">
        <v>2448</v>
      </c>
      <c r="O10" s="53">
        <v>2115</v>
      </c>
      <c r="P10" s="53">
        <v>2526</v>
      </c>
      <c r="Q10" s="53">
        <v>2330</v>
      </c>
      <c r="R10" s="53">
        <v>1861</v>
      </c>
      <c r="S10" s="53">
        <v>2605</v>
      </c>
      <c r="T10" s="53">
        <v>2409</v>
      </c>
      <c r="U10" s="53">
        <v>2056</v>
      </c>
      <c r="V10" s="53">
        <v>2506</v>
      </c>
      <c r="W10" s="53">
        <v>2702</v>
      </c>
      <c r="X10" s="53">
        <v>2722</v>
      </c>
      <c r="Y10" s="53">
        <v>1920</v>
      </c>
      <c r="Z10" s="53">
        <v>1997</v>
      </c>
      <c r="AA10" s="53">
        <v>2291</v>
      </c>
      <c r="AB10" s="53">
        <v>2174</v>
      </c>
      <c r="AC10" s="53">
        <v>2311</v>
      </c>
      <c r="AD10" s="53">
        <v>2291</v>
      </c>
      <c r="AE10" s="53">
        <v>2703</v>
      </c>
      <c r="AF10" s="51">
        <f t="shared" si="2"/>
        <v>69988</v>
      </c>
    </row>
    <row r="11" spans="1:34" s="1" customFormat="1" ht="14.25" customHeight="1" x14ac:dyDescent="0.2">
      <c r="A11" s="22" t="s">
        <v>8</v>
      </c>
      <c r="B11" s="52">
        <v>2370</v>
      </c>
      <c r="C11" s="53">
        <v>2702</v>
      </c>
      <c r="D11" s="53">
        <v>2331</v>
      </c>
      <c r="E11" s="53">
        <v>1978</v>
      </c>
      <c r="F11" s="53">
        <v>2663</v>
      </c>
      <c r="G11" s="53">
        <v>2702</v>
      </c>
      <c r="H11" s="53">
        <v>2487</v>
      </c>
      <c r="I11" s="53">
        <v>2232</v>
      </c>
      <c r="J11" s="53">
        <v>2409</v>
      </c>
      <c r="K11" s="53">
        <v>2526</v>
      </c>
      <c r="L11" s="53">
        <v>2017</v>
      </c>
      <c r="M11" s="53">
        <v>2369</v>
      </c>
      <c r="N11" s="53">
        <v>2487</v>
      </c>
      <c r="O11" s="53">
        <v>2135</v>
      </c>
      <c r="P11" s="53">
        <v>2409</v>
      </c>
      <c r="Q11" s="53">
        <v>2272</v>
      </c>
      <c r="R11" s="53">
        <v>1860</v>
      </c>
      <c r="S11" s="53">
        <v>2683</v>
      </c>
      <c r="T11" s="53">
        <v>2487</v>
      </c>
      <c r="U11" s="53">
        <v>2135</v>
      </c>
      <c r="V11" s="53">
        <v>2526</v>
      </c>
      <c r="W11" s="53">
        <v>2781</v>
      </c>
      <c r="X11" s="53">
        <v>2859</v>
      </c>
      <c r="Y11" s="53">
        <v>1899</v>
      </c>
      <c r="Z11" s="53">
        <v>2194</v>
      </c>
      <c r="AA11" s="53">
        <v>2272</v>
      </c>
      <c r="AB11" s="53">
        <v>2291</v>
      </c>
      <c r="AC11" s="53">
        <v>2232</v>
      </c>
      <c r="AD11" s="53">
        <v>2233</v>
      </c>
      <c r="AE11" s="53">
        <v>2761</v>
      </c>
      <c r="AF11" s="51">
        <f t="shared" si="2"/>
        <v>71302</v>
      </c>
    </row>
    <row r="12" spans="1:34" s="1" customFormat="1" ht="14.25" customHeight="1" x14ac:dyDescent="0.2">
      <c r="A12" s="22" t="s">
        <v>9</v>
      </c>
      <c r="B12" s="52">
        <v>2311</v>
      </c>
      <c r="C12" s="53">
        <v>2703</v>
      </c>
      <c r="D12" s="53">
        <v>2232</v>
      </c>
      <c r="E12" s="53">
        <v>1978</v>
      </c>
      <c r="F12" s="53">
        <v>2703</v>
      </c>
      <c r="G12" s="53">
        <v>2742</v>
      </c>
      <c r="H12" s="53">
        <v>2566</v>
      </c>
      <c r="I12" s="53">
        <v>2233</v>
      </c>
      <c r="J12" s="53">
        <v>2702</v>
      </c>
      <c r="K12" s="53">
        <v>2389</v>
      </c>
      <c r="L12" s="53">
        <v>2370</v>
      </c>
      <c r="M12" s="53">
        <v>2330</v>
      </c>
      <c r="N12" s="53">
        <v>2507</v>
      </c>
      <c r="O12" s="53">
        <v>2271</v>
      </c>
      <c r="P12" s="53">
        <v>2506</v>
      </c>
      <c r="Q12" s="53">
        <v>2350</v>
      </c>
      <c r="R12" s="53">
        <v>1978</v>
      </c>
      <c r="S12" s="53">
        <v>2702</v>
      </c>
      <c r="T12" s="53">
        <v>2487</v>
      </c>
      <c r="U12" s="53">
        <v>2017</v>
      </c>
      <c r="V12" s="53">
        <v>2546</v>
      </c>
      <c r="W12" s="53">
        <v>2741</v>
      </c>
      <c r="X12" s="53">
        <v>2722</v>
      </c>
      <c r="Y12" s="53">
        <v>1939</v>
      </c>
      <c r="Z12" s="53">
        <v>2075</v>
      </c>
      <c r="AA12" s="53">
        <v>2389</v>
      </c>
      <c r="AB12" s="53">
        <v>2232</v>
      </c>
      <c r="AC12" s="53">
        <v>2291</v>
      </c>
      <c r="AD12" s="53">
        <v>2330</v>
      </c>
      <c r="AE12" s="53">
        <v>2585</v>
      </c>
      <c r="AF12" s="51">
        <f t="shared" si="2"/>
        <v>71927</v>
      </c>
    </row>
    <row r="13" spans="1:34" s="1" customFormat="1" ht="14.25" customHeight="1" x14ac:dyDescent="0.2">
      <c r="A13" s="22" t="s">
        <v>10</v>
      </c>
      <c r="B13" s="52">
        <v>2310</v>
      </c>
      <c r="C13" s="53">
        <v>2663</v>
      </c>
      <c r="D13" s="53">
        <v>2252</v>
      </c>
      <c r="E13" s="53">
        <v>1958</v>
      </c>
      <c r="F13" s="53">
        <v>2506</v>
      </c>
      <c r="G13" s="53">
        <v>2839</v>
      </c>
      <c r="H13" s="53">
        <v>2624</v>
      </c>
      <c r="I13" s="53">
        <v>1919</v>
      </c>
      <c r="J13" s="53">
        <v>2664</v>
      </c>
      <c r="K13" s="53">
        <v>2252</v>
      </c>
      <c r="L13" s="53">
        <v>2212</v>
      </c>
      <c r="M13" s="53">
        <v>2291</v>
      </c>
      <c r="N13" s="53">
        <v>2428</v>
      </c>
      <c r="O13" s="53">
        <v>2252</v>
      </c>
      <c r="P13" s="53">
        <v>2507</v>
      </c>
      <c r="Q13" s="53">
        <v>2291</v>
      </c>
      <c r="R13" s="53">
        <v>1840</v>
      </c>
      <c r="S13" s="53">
        <v>2585</v>
      </c>
      <c r="T13" s="53">
        <v>2506</v>
      </c>
      <c r="U13" s="53">
        <v>2036</v>
      </c>
      <c r="V13" s="53">
        <v>2624</v>
      </c>
      <c r="W13" s="53">
        <v>2938</v>
      </c>
      <c r="X13" s="53">
        <v>2702</v>
      </c>
      <c r="Y13" s="53">
        <v>2115</v>
      </c>
      <c r="Z13" s="53">
        <v>2272</v>
      </c>
      <c r="AA13" s="53">
        <v>2330</v>
      </c>
      <c r="AB13" s="53">
        <v>2370</v>
      </c>
      <c r="AC13" s="53">
        <v>2213</v>
      </c>
      <c r="AD13" s="53">
        <v>2291</v>
      </c>
      <c r="AE13" s="53">
        <v>2722</v>
      </c>
      <c r="AF13" s="51">
        <f t="shared" si="2"/>
        <v>71512</v>
      </c>
    </row>
    <row r="14" spans="1:34" s="1" customFormat="1" ht="14.25" customHeight="1" x14ac:dyDescent="0.2">
      <c r="A14" s="22" t="s">
        <v>11</v>
      </c>
      <c r="B14" s="52">
        <v>2370</v>
      </c>
      <c r="C14" s="53">
        <v>2605</v>
      </c>
      <c r="D14" s="53">
        <v>2291</v>
      </c>
      <c r="E14" s="53">
        <v>1997</v>
      </c>
      <c r="F14" s="53">
        <v>2370</v>
      </c>
      <c r="G14" s="53">
        <v>2840</v>
      </c>
      <c r="H14" s="53">
        <v>2526</v>
      </c>
      <c r="I14" s="53">
        <v>1899</v>
      </c>
      <c r="J14" s="53">
        <v>2702</v>
      </c>
      <c r="K14" s="53">
        <v>2193</v>
      </c>
      <c r="L14" s="53">
        <v>2233</v>
      </c>
      <c r="M14" s="53">
        <v>2409</v>
      </c>
      <c r="N14" s="53">
        <v>2506</v>
      </c>
      <c r="O14" s="53">
        <v>2252</v>
      </c>
      <c r="P14" s="53">
        <v>2467</v>
      </c>
      <c r="Q14" s="53">
        <v>2311</v>
      </c>
      <c r="R14" s="53">
        <v>2115</v>
      </c>
      <c r="S14" s="53">
        <v>2741</v>
      </c>
      <c r="T14" s="53">
        <v>2624</v>
      </c>
      <c r="U14" s="53">
        <v>1998</v>
      </c>
      <c r="V14" s="53">
        <v>2761</v>
      </c>
      <c r="W14" s="53">
        <v>2878</v>
      </c>
      <c r="X14" s="53">
        <v>2781</v>
      </c>
      <c r="Y14" s="53">
        <v>2173</v>
      </c>
      <c r="Z14" s="53">
        <v>2409</v>
      </c>
      <c r="AA14" s="53">
        <v>2233</v>
      </c>
      <c r="AB14" s="53">
        <v>2369</v>
      </c>
      <c r="AC14" s="53">
        <v>2291</v>
      </c>
      <c r="AD14" s="53">
        <v>2331</v>
      </c>
      <c r="AE14" s="53">
        <v>2702</v>
      </c>
      <c r="AF14" s="51">
        <f t="shared" si="2"/>
        <v>72377</v>
      </c>
    </row>
    <row r="15" spans="1:34" s="1" customFormat="1" ht="14.25" customHeight="1" x14ac:dyDescent="0.2">
      <c r="A15" s="22" t="s">
        <v>12</v>
      </c>
      <c r="B15" s="52">
        <v>2389</v>
      </c>
      <c r="C15" s="53">
        <v>2780</v>
      </c>
      <c r="D15" s="53">
        <v>2193</v>
      </c>
      <c r="E15" s="53">
        <v>1880</v>
      </c>
      <c r="F15" s="53">
        <v>2310</v>
      </c>
      <c r="G15" s="53">
        <v>2780</v>
      </c>
      <c r="H15" s="53">
        <v>2545</v>
      </c>
      <c r="I15" s="53">
        <v>1959</v>
      </c>
      <c r="J15" s="53">
        <v>2624</v>
      </c>
      <c r="K15" s="53">
        <v>2076</v>
      </c>
      <c r="L15" s="53">
        <v>2232</v>
      </c>
      <c r="M15" s="53">
        <v>2389</v>
      </c>
      <c r="N15" s="53">
        <v>2487</v>
      </c>
      <c r="O15" s="53">
        <v>2389</v>
      </c>
      <c r="P15" s="53">
        <v>2644</v>
      </c>
      <c r="Q15" s="53">
        <v>2291</v>
      </c>
      <c r="R15" s="53">
        <v>2272</v>
      </c>
      <c r="S15" s="53">
        <v>2781</v>
      </c>
      <c r="T15" s="53">
        <v>2468</v>
      </c>
      <c r="U15" s="53">
        <v>2115</v>
      </c>
      <c r="V15" s="53">
        <v>2428</v>
      </c>
      <c r="W15" s="53">
        <v>2957</v>
      </c>
      <c r="X15" s="53">
        <v>2878</v>
      </c>
      <c r="Y15" s="53">
        <v>2056</v>
      </c>
      <c r="Z15" s="53">
        <v>2232</v>
      </c>
      <c r="AA15" s="53">
        <v>2389</v>
      </c>
      <c r="AB15" s="53">
        <v>2585</v>
      </c>
      <c r="AC15" s="53">
        <v>2252</v>
      </c>
      <c r="AD15" s="53">
        <v>2369</v>
      </c>
      <c r="AE15" s="53">
        <v>2742</v>
      </c>
      <c r="AF15" s="51">
        <f t="shared" si="2"/>
        <v>72492</v>
      </c>
    </row>
    <row r="16" spans="1:34" s="1" customFormat="1" ht="14.25" customHeight="1" x14ac:dyDescent="0.2">
      <c r="A16" s="22" t="s">
        <v>13</v>
      </c>
      <c r="B16" s="52">
        <v>2526</v>
      </c>
      <c r="C16" s="53">
        <v>2703</v>
      </c>
      <c r="D16" s="53">
        <v>2370</v>
      </c>
      <c r="E16" s="53">
        <v>1822</v>
      </c>
      <c r="F16" s="53">
        <v>2272</v>
      </c>
      <c r="G16" s="53">
        <v>2879</v>
      </c>
      <c r="H16" s="53">
        <v>2527</v>
      </c>
      <c r="I16" s="53">
        <v>1919</v>
      </c>
      <c r="J16" s="53">
        <v>2761</v>
      </c>
      <c r="K16" s="53">
        <v>2428</v>
      </c>
      <c r="L16" s="53">
        <v>2154</v>
      </c>
      <c r="M16" s="53">
        <v>2389</v>
      </c>
      <c r="N16" s="53">
        <v>2624</v>
      </c>
      <c r="O16" s="53">
        <v>2428</v>
      </c>
      <c r="P16" s="53">
        <v>2545</v>
      </c>
      <c r="Q16" s="53">
        <v>2174</v>
      </c>
      <c r="R16" s="53">
        <v>2350</v>
      </c>
      <c r="S16" s="53">
        <v>2702</v>
      </c>
      <c r="T16" s="53">
        <v>2408</v>
      </c>
      <c r="U16" s="53">
        <v>2095</v>
      </c>
      <c r="V16" s="53">
        <v>2429</v>
      </c>
      <c r="W16" s="53">
        <v>2879</v>
      </c>
      <c r="X16" s="53">
        <v>2957</v>
      </c>
      <c r="Y16" s="53">
        <v>2037</v>
      </c>
      <c r="Z16" s="53">
        <v>2232</v>
      </c>
      <c r="AA16" s="53">
        <v>2350</v>
      </c>
      <c r="AB16" s="53">
        <v>2409</v>
      </c>
      <c r="AC16" s="53">
        <v>2330</v>
      </c>
      <c r="AD16" s="53">
        <v>2311</v>
      </c>
      <c r="AE16" s="53">
        <v>2702</v>
      </c>
      <c r="AF16" s="51">
        <f t="shared" si="2"/>
        <v>72712</v>
      </c>
    </row>
    <row r="17" spans="1:32" s="1" customFormat="1" ht="14.25" customHeight="1" x14ac:dyDescent="0.2">
      <c r="A17" s="22" t="s">
        <v>14</v>
      </c>
      <c r="B17" s="52">
        <v>2272</v>
      </c>
      <c r="C17" s="53">
        <v>2643</v>
      </c>
      <c r="D17" s="53">
        <v>2095</v>
      </c>
      <c r="E17" s="53">
        <v>1527</v>
      </c>
      <c r="F17" s="53">
        <v>2193</v>
      </c>
      <c r="G17" s="53">
        <v>2644</v>
      </c>
      <c r="H17" s="53">
        <v>2349</v>
      </c>
      <c r="I17" s="53">
        <v>1664</v>
      </c>
      <c r="J17" s="53">
        <v>2663</v>
      </c>
      <c r="K17" s="53">
        <v>2272</v>
      </c>
      <c r="L17" s="53">
        <v>1998</v>
      </c>
      <c r="M17" s="53">
        <v>2174</v>
      </c>
      <c r="N17" s="53">
        <v>2448</v>
      </c>
      <c r="O17" s="53">
        <v>2272</v>
      </c>
      <c r="P17" s="53">
        <v>2370</v>
      </c>
      <c r="Q17" s="53">
        <v>1997</v>
      </c>
      <c r="R17" s="53">
        <v>2115</v>
      </c>
      <c r="S17" s="53">
        <v>2135</v>
      </c>
      <c r="T17" s="53">
        <v>2311</v>
      </c>
      <c r="U17" s="53">
        <v>1899</v>
      </c>
      <c r="V17" s="53">
        <v>2134</v>
      </c>
      <c r="W17" s="53">
        <v>2624</v>
      </c>
      <c r="X17" s="53">
        <v>2820</v>
      </c>
      <c r="Y17" s="53">
        <v>1821</v>
      </c>
      <c r="Z17" s="53">
        <v>1959</v>
      </c>
      <c r="AA17" s="53">
        <v>2271</v>
      </c>
      <c r="AB17" s="53">
        <v>2487</v>
      </c>
      <c r="AC17" s="53">
        <v>2213</v>
      </c>
      <c r="AD17" s="53">
        <v>2154</v>
      </c>
      <c r="AE17" s="53">
        <v>2507</v>
      </c>
      <c r="AF17" s="51">
        <f t="shared" si="2"/>
        <v>67031</v>
      </c>
    </row>
    <row r="18" spans="1:32" s="1" customFormat="1" ht="14.25" customHeight="1" x14ac:dyDescent="0.2">
      <c r="A18" s="22" t="s">
        <v>15</v>
      </c>
      <c r="B18" s="52">
        <v>2232</v>
      </c>
      <c r="C18" s="53">
        <v>2409</v>
      </c>
      <c r="D18" s="53">
        <v>1880</v>
      </c>
      <c r="E18" s="53">
        <v>1429</v>
      </c>
      <c r="F18" s="53">
        <v>2017</v>
      </c>
      <c r="G18" s="53">
        <v>2506</v>
      </c>
      <c r="H18" s="53">
        <v>2174</v>
      </c>
      <c r="I18" s="53">
        <v>1861</v>
      </c>
      <c r="J18" s="53">
        <v>2350</v>
      </c>
      <c r="K18" s="53">
        <v>2075</v>
      </c>
      <c r="L18" s="53">
        <v>1958</v>
      </c>
      <c r="M18" s="53">
        <v>2095</v>
      </c>
      <c r="N18" s="53">
        <v>2409</v>
      </c>
      <c r="O18" s="53">
        <v>2252</v>
      </c>
      <c r="P18" s="53">
        <v>2311</v>
      </c>
      <c r="Q18" s="53">
        <v>1880</v>
      </c>
      <c r="R18" s="53">
        <v>2075</v>
      </c>
      <c r="S18" s="53">
        <v>2193</v>
      </c>
      <c r="T18" s="53">
        <v>2154</v>
      </c>
      <c r="U18" s="53">
        <v>1763</v>
      </c>
      <c r="V18" s="53">
        <v>2135</v>
      </c>
      <c r="W18" s="53">
        <v>2683</v>
      </c>
      <c r="X18" s="53">
        <v>2663</v>
      </c>
      <c r="Y18" s="53">
        <v>1880</v>
      </c>
      <c r="Z18" s="53">
        <v>2017</v>
      </c>
      <c r="AA18" s="53">
        <v>2174</v>
      </c>
      <c r="AB18" s="53">
        <v>2447</v>
      </c>
      <c r="AC18" s="53">
        <v>1998</v>
      </c>
      <c r="AD18" s="53">
        <v>2056</v>
      </c>
      <c r="AE18" s="53">
        <v>2447</v>
      </c>
      <c r="AF18" s="51">
        <f t="shared" si="2"/>
        <v>64523</v>
      </c>
    </row>
    <row r="19" spans="1:32" s="1" customFormat="1" ht="14.25" customHeight="1" x14ac:dyDescent="0.2">
      <c r="A19" s="22" t="s">
        <v>16</v>
      </c>
      <c r="B19" s="52">
        <v>2252</v>
      </c>
      <c r="C19" s="53">
        <v>2487</v>
      </c>
      <c r="D19" s="53">
        <v>1997</v>
      </c>
      <c r="E19" s="53">
        <v>1645</v>
      </c>
      <c r="F19" s="53">
        <v>1939</v>
      </c>
      <c r="G19" s="53">
        <v>2605</v>
      </c>
      <c r="H19" s="53">
        <v>2389</v>
      </c>
      <c r="I19" s="53">
        <v>1762</v>
      </c>
      <c r="J19" s="53">
        <v>2448</v>
      </c>
      <c r="K19" s="53">
        <v>2213</v>
      </c>
      <c r="L19" s="53">
        <v>2095</v>
      </c>
      <c r="M19" s="53">
        <v>2095</v>
      </c>
      <c r="N19" s="53">
        <v>2350</v>
      </c>
      <c r="O19" s="53">
        <v>2330</v>
      </c>
      <c r="P19" s="53">
        <v>2487</v>
      </c>
      <c r="Q19" s="53">
        <v>2036</v>
      </c>
      <c r="R19" s="53">
        <v>2272</v>
      </c>
      <c r="S19" s="53">
        <v>2272</v>
      </c>
      <c r="T19" s="53">
        <v>2135</v>
      </c>
      <c r="U19" s="53">
        <v>1782</v>
      </c>
      <c r="V19" s="53">
        <v>2232</v>
      </c>
      <c r="W19" s="53">
        <v>2643</v>
      </c>
      <c r="X19" s="53">
        <v>2605</v>
      </c>
      <c r="Y19" s="53">
        <v>1880</v>
      </c>
      <c r="Z19" s="53">
        <v>2095</v>
      </c>
      <c r="AA19" s="53">
        <v>2252</v>
      </c>
      <c r="AB19" s="53">
        <v>2507</v>
      </c>
      <c r="AC19" s="53">
        <v>2154</v>
      </c>
      <c r="AD19" s="53">
        <v>2095</v>
      </c>
      <c r="AE19" s="53">
        <v>2487</v>
      </c>
      <c r="AF19" s="51">
        <f t="shared" si="2"/>
        <v>66541</v>
      </c>
    </row>
    <row r="20" spans="1:32" s="1" customFormat="1" ht="14.25" customHeight="1" x14ac:dyDescent="0.2">
      <c r="A20" s="22" t="s">
        <v>17</v>
      </c>
      <c r="B20" s="52">
        <v>2154</v>
      </c>
      <c r="C20" s="53">
        <v>2467</v>
      </c>
      <c r="D20" s="53">
        <v>1822</v>
      </c>
      <c r="E20" s="53">
        <v>1704</v>
      </c>
      <c r="F20" s="53">
        <v>1919</v>
      </c>
      <c r="G20" s="53">
        <v>2467</v>
      </c>
      <c r="H20" s="53">
        <v>2252</v>
      </c>
      <c r="I20" s="53">
        <v>1684</v>
      </c>
      <c r="J20" s="53">
        <v>2350</v>
      </c>
      <c r="K20" s="53">
        <v>2174</v>
      </c>
      <c r="L20" s="53">
        <v>2017</v>
      </c>
      <c r="M20" s="53">
        <v>2037</v>
      </c>
      <c r="N20" s="53">
        <v>2389</v>
      </c>
      <c r="O20" s="53">
        <v>2605</v>
      </c>
      <c r="P20" s="53">
        <v>2428</v>
      </c>
      <c r="Q20" s="53">
        <v>1959</v>
      </c>
      <c r="R20" s="53">
        <v>2017</v>
      </c>
      <c r="S20" s="53">
        <v>2056</v>
      </c>
      <c r="T20" s="53">
        <v>2154</v>
      </c>
      <c r="U20" s="53">
        <v>1664</v>
      </c>
      <c r="V20" s="53">
        <v>2213</v>
      </c>
      <c r="W20" s="53">
        <v>2664</v>
      </c>
      <c r="X20" s="53">
        <v>2604</v>
      </c>
      <c r="Y20" s="53">
        <v>1860</v>
      </c>
      <c r="Z20" s="53">
        <v>2017</v>
      </c>
      <c r="AA20" s="53">
        <v>2095</v>
      </c>
      <c r="AB20" s="53">
        <v>2428</v>
      </c>
      <c r="AC20" s="53">
        <v>1997</v>
      </c>
      <c r="AD20" s="53">
        <v>2017</v>
      </c>
      <c r="AE20" s="53">
        <v>2389</v>
      </c>
      <c r="AF20" s="51">
        <f t="shared" si="2"/>
        <v>64603</v>
      </c>
    </row>
    <row r="21" spans="1:32" s="1" customFormat="1" ht="14.25" customHeight="1" x14ac:dyDescent="0.2">
      <c r="A21" s="22" t="s">
        <v>18</v>
      </c>
      <c r="B21" s="52">
        <v>2409</v>
      </c>
      <c r="C21" s="53">
        <v>2585</v>
      </c>
      <c r="D21" s="53">
        <v>1977</v>
      </c>
      <c r="E21" s="53">
        <v>1939</v>
      </c>
      <c r="F21" s="53">
        <v>2271</v>
      </c>
      <c r="G21" s="53">
        <v>2213</v>
      </c>
      <c r="H21" s="53">
        <v>2135</v>
      </c>
      <c r="I21" s="53">
        <v>1997</v>
      </c>
      <c r="J21" s="53">
        <v>2350</v>
      </c>
      <c r="K21" s="53">
        <v>2272</v>
      </c>
      <c r="L21" s="53">
        <v>1763</v>
      </c>
      <c r="M21" s="53">
        <v>2056</v>
      </c>
      <c r="N21" s="53">
        <v>2310</v>
      </c>
      <c r="O21" s="53">
        <v>2526</v>
      </c>
      <c r="P21" s="53">
        <v>2643</v>
      </c>
      <c r="Q21" s="53">
        <v>2056</v>
      </c>
      <c r="R21" s="53">
        <v>2193</v>
      </c>
      <c r="S21" s="53">
        <v>2115</v>
      </c>
      <c r="T21" s="53">
        <v>2095</v>
      </c>
      <c r="U21" s="53">
        <v>1763</v>
      </c>
      <c r="V21" s="53">
        <v>2174</v>
      </c>
      <c r="W21" s="53">
        <v>2545</v>
      </c>
      <c r="X21" s="53">
        <v>2703</v>
      </c>
      <c r="Y21" s="53">
        <v>1998</v>
      </c>
      <c r="Z21" s="53">
        <v>1997</v>
      </c>
      <c r="AA21" s="53">
        <v>2213</v>
      </c>
      <c r="AB21" s="53">
        <v>2487</v>
      </c>
      <c r="AC21" s="53">
        <v>2037</v>
      </c>
      <c r="AD21" s="53">
        <v>1998</v>
      </c>
      <c r="AE21" s="53">
        <v>2429</v>
      </c>
      <c r="AF21" s="51">
        <f t="shared" si="2"/>
        <v>66249</v>
      </c>
    </row>
    <row r="22" spans="1:32" s="1" customFormat="1" ht="14.25" customHeight="1" x14ac:dyDescent="0.2">
      <c r="A22" s="22" t="s">
        <v>19</v>
      </c>
      <c r="B22" s="52">
        <v>2389</v>
      </c>
      <c r="C22" s="53">
        <v>2389</v>
      </c>
      <c r="D22" s="53">
        <v>1900</v>
      </c>
      <c r="E22" s="53">
        <v>1860</v>
      </c>
      <c r="F22" s="53">
        <v>2194</v>
      </c>
      <c r="G22" s="53">
        <v>2076</v>
      </c>
      <c r="H22" s="53">
        <v>2154</v>
      </c>
      <c r="I22" s="53">
        <v>1959</v>
      </c>
      <c r="J22" s="53">
        <v>2428</v>
      </c>
      <c r="K22" s="53">
        <v>2232</v>
      </c>
      <c r="L22" s="53">
        <v>1723</v>
      </c>
      <c r="M22" s="53">
        <v>1978</v>
      </c>
      <c r="N22" s="53">
        <v>2233</v>
      </c>
      <c r="O22" s="53">
        <v>2311</v>
      </c>
      <c r="P22" s="53">
        <v>2448</v>
      </c>
      <c r="Q22" s="53">
        <v>2076</v>
      </c>
      <c r="R22" s="53">
        <v>2174</v>
      </c>
      <c r="S22" s="53">
        <v>2017</v>
      </c>
      <c r="T22" s="53">
        <v>1958</v>
      </c>
      <c r="U22" s="53">
        <v>1801</v>
      </c>
      <c r="V22" s="53">
        <v>2075</v>
      </c>
      <c r="W22" s="53">
        <v>2664</v>
      </c>
      <c r="X22" s="53">
        <v>2565</v>
      </c>
      <c r="Y22" s="53">
        <v>1938</v>
      </c>
      <c r="Z22" s="53">
        <v>2017</v>
      </c>
      <c r="AA22" s="53">
        <v>2213</v>
      </c>
      <c r="AB22" s="53">
        <v>2468</v>
      </c>
      <c r="AC22" s="53">
        <v>2075</v>
      </c>
      <c r="AD22" s="53">
        <v>2056</v>
      </c>
      <c r="AE22" s="53">
        <v>2467</v>
      </c>
      <c r="AF22" s="51">
        <f t="shared" si="2"/>
        <v>64838</v>
      </c>
    </row>
    <row r="23" spans="1:32" s="1" customFormat="1" ht="14.25" customHeight="1" x14ac:dyDescent="0.2">
      <c r="A23" s="22" t="s">
        <v>20</v>
      </c>
      <c r="B23" s="52">
        <v>2565</v>
      </c>
      <c r="C23" s="53">
        <v>2350</v>
      </c>
      <c r="D23" s="53">
        <v>1743</v>
      </c>
      <c r="E23" s="53">
        <v>1762</v>
      </c>
      <c r="F23" s="53">
        <v>2095</v>
      </c>
      <c r="G23" s="53">
        <v>2154</v>
      </c>
      <c r="H23" s="53">
        <v>2036</v>
      </c>
      <c r="I23" s="53">
        <v>1429</v>
      </c>
      <c r="J23" s="53">
        <v>2389</v>
      </c>
      <c r="K23" s="53">
        <v>2056</v>
      </c>
      <c r="L23" s="53">
        <v>1723</v>
      </c>
      <c r="M23" s="53">
        <v>1860</v>
      </c>
      <c r="N23" s="53">
        <v>2036</v>
      </c>
      <c r="O23" s="53">
        <v>2252</v>
      </c>
      <c r="P23" s="53">
        <v>2409</v>
      </c>
      <c r="Q23" s="53">
        <v>1860</v>
      </c>
      <c r="R23" s="53">
        <v>2134</v>
      </c>
      <c r="S23" s="53">
        <v>2056</v>
      </c>
      <c r="T23" s="53">
        <v>1841</v>
      </c>
      <c r="U23" s="53">
        <v>1684</v>
      </c>
      <c r="V23" s="53">
        <v>2056</v>
      </c>
      <c r="W23" s="53">
        <v>2526</v>
      </c>
      <c r="X23" s="53">
        <v>2624</v>
      </c>
      <c r="Y23" s="53">
        <v>1861</v>
      </c>
      <c r="Z23" s="53">
        <v>1841</v>
      </c>
      <c r="AA23" s="53">
        <v>1978</v>
      </c>
      <c r="AB23" s="53">
        <v>2291</v>
      </c>
      <c r="AC23" s="53">
        <v>1978</v>
      </c>
      <c r="AD23" s="53">
        <v>1880</v>
      </c>
      <c r="AE23" s="53">
        <v>2350</v>
      </c>
      <c r="AF23" s="51">
        <f t="shared" si="2"/>
        <v>61819</v>
      </c>
    </row>
    <row r="24" spans="1:32" s="1" customFormat="1" ht="14.25" customHeight="1" x14ac:dyDescent="0.2">
      <c r="A24" s="22" t="s">
        <v>21</v>
      </c>
      <c r="B24" s="52">
        <v>2076</v>
      </c>
      <c r="C24" s="53">
        <v>2134</v>
      </c>
      <c r="D24" s="53">
        <v>1566</v>
      </c>
      <c r="E24" s="53">
        <v>1665</v>
      </c>
      <c r="F24" s="53">
        <v>1919</v>
      </c>
      <c r="G24" s="53">
        <v>1821</v>
      </c>
      <c r="H24" s="53">
        <v>1821</v>
      </c>
      <c r="I24" s="53">
        <v>862</v>
      </c>
      <c r="J24" s="53">
        <v>2154</v>
      </c>
      <c r="K24" s="53">
        <v>1841</v>
      </c>
      <c r="L24" s="53">
        <v>1449</v>
      </c>
      <c r="M24" s="53">
        <v>1665</v>
      </c>
      <c r="N24" s="53">
        <v>1900</v>
      </c>
      <c r="O24" s="53">
        <v>2193</v>
      </c>
      <c r="P24" s="53">
        <v>2369</v>
      </c>
      <c r="Q24" s="53">
        <v>1566</v>
      </c>
      <c r="R24" s="53">
        <v>2017</v>
      </c>
      <c r="S24" s="53">
        <v>1801</v>
      </c>
      <c r="T24" s="53">
        <v>1782</v>
      </c>
      <c r="U24" s="53">
        <v>1410</v>
      </c>
      <c r="V24" s="53">
        <v>1880</v>
      </c>
      <c r="W24" s="53">
        <v>2310</v>
      </c>
      <c r="X24" s="53">
        <v>2409</v>
      </c>
      <c r="Y24" s="53">
        <v>1919</v>
      </c>
      <c r="Z24" s="53">
        <v>1586</v>
      </c>
      <c r="AA24" s="53">
        <v>1958</v>
      </c>
      <c r="AB24" s="53">
        <v>1919</v>
      </c>
      <c r="AC24" s="53">
        <v>1743</v>
      </c>
      <c r="AD24" s="53">
        <v>1743</v>
      </c>
      <c r="AE24" s="53">
        <v>2252</v>
      </c>
      <c r="AF24" s="51">
        <f t="shared" si="2"/>
        <v>55730</v>
      </c>
    </row>
    <row r="25" spans="1:32" s="1" customFormat="1" ht="14.25" customHeight="1" x14ac:dyDescent="0.2">
      <c r="A25" s="22" t="s">
        <v>22</v>
      </c>
      <c r="B25" s="52">
        <v>1645</v>
      </c>
      <c r="C25" s="53">
        <v>1861</v>
      </c>
      <c r="D25" s="53">
        <v>1586</v>
      </c>
      <c r="E25" s="53">
        <v>1351</v>
      </c>
      <c r="F25" s="53">
        <v>1958</v>
      </c>
      <c r="G25" s="53">
        <v>1625</v>
      </c>
      <c r="H25" s="53">
        <v>1724</v>
      </c>
      <c r="I25" s="53">
        <v>999</v>
      </c>
      <c r="J25" s="53">
        <v>2056</v>
      </c>
      <c r="K25" s="53">
        <v>2095</v>
      </c>
      <c r="L25" s="53">
        <v>1723</v>
      </c>
      <c r="M25" s="53">
        <v>1743</v>
      </c>
      <c r="N25" s="53">
        <v>1762</v>
      </c>
      <c r="O25" s="53">
        <v>2056</v>
      </c>
      <c r="P25" s="53">
        <v>1939</v>
      </c>
      <c r="Q25" s="53">
        <v>1450</v>
      </c>
      <c r="R25" s="53">
        <v>1939</v>
      </c>
      <c r="S25" s="53">
        <v>1841</v>
      </c>
      <c r="T25" s="53">
        <v>1645</v>
      </c>
      <c r="U25" s="53">
        <v>1352</v>
      </c>
      <c r="V25" s="53">
        <v>1626</v>
      </c>
      <c r="W25" s="53">
        <v>2311</v>
      </c>
      <c r="X25" s="53">
        <v>2154</v>
      </c>
      <c r="Y25" s="53">
        <v>2017</v>
      </c>
      <c r="Z25" s="53">
        <v>1880</v>
      </c>
      <c r="AA25" s="53">
        <v>1919</v>
      </c>
      <c r="AB25" s="53">
        <v>1821</v>
      </c>
      <c r="AC25" s="53">
        <v>1743</v>
      </c>
      <c r="AD25" s="53">
        <v>1547</v>
      </c>
      <c r="AE25" s="53">
        <v>2076</v>
      </c>
      <c r="AF25" s="51">
        <f t="shared" si="2"/>
        <v>53444</v>
      </c>
    </row>
    <row r="26" spans="1:32" s="1" customFormat="1" ht="14.25" customHeight="1" x14ac:dyDescent="0.2">
      <c r="A26" s="22" t="s">
        <v>23</v>
      </c>
      <c r="B26" s="52">
        <v>1938</v>
      </c>
      <c r="C26" s="53">
        <v>1684</v>
      </c>
      <c r="D26" s="53">
        <v>1665</v>
      </c>
      <c r="E26" s="53">
        <v>1390</v>
      </c>
      <c r="F26" s="53">
        <v>1900</v>
      </c>
      <c r="G26" s="53">
        <v>1704</v>
      </c>
      <c r="H26" s="53">
        <v>1703</v>
      </c>
      <c r="I26" s="53">
        <v>1370</v>
      </c>
      <c r="J26" s="53">
        <v>2056</v>
      </c>
      <c r="K26" s="53">
        <v>2017</v>
      </c>
      <c r="L26" s="53">
        <v>1508</v>
      </c>
      <c r="M26" s="53">
        <v>1997</v>
      </c>
      <c r="N26" s="53">
        <v>1704</v>
      </c>
      <c r="O26" s="53">
        <v>1939</v>
      </c>
      <c r="P26" s="53">
        <v>2056</v>
      </c>
      <c r="Q26" s="53">
        <v>1429</v>
      </c>
      <c r="R26" s="53">
        <v>1997</v>
      </c>
      <c r="S26" s="53">
        <v>1723</v>
      </c>
      <c r="T26" s="53">
        <v>1684</v>
      </c>
      <c r="U26" s="53">
        <v>1253</v>
      </c>
      <c r="V26" s="53">
        <v>1782</v>
      </c>
      <c r="W26" s="53">
        <v>2232</v>
      </c>
      <c r="X26" s="53">
        <v>1860</v>
      </c>
      <c r="Y26" s="53">
        <v>1762</v>
      </c>
      <c r="Z26" s="53">
        <v>1508</v>
      </c>
      <c r="AA26" s="53">
        <v>1762</v>
      </c>
      <c r="AB26" s="53">
        <v>1997</v>
      </c>
      <c r="AC26" s="53">
        <v>1586</v>
      </c>
      <c r="AD26" s="53">
        <v>1879</v>
      </c>
      <c r="AE26" s="53">
        <v>2134</v>
      </c>
      <c r="AF26" s="51">
        <f t="shared" si="2"/>
        <v>53219</v>
      </c>
    </row>
    <row r="27" spans="1:32" s="1" customFormat="1" ht="14.25" customHeight="1" x14ac:dyDescent="0.2">
      <c r="A27" s="22" t="s">
        <v>24</v>
      </c>
      <c r="B27" s="52">
        <v>1880</v>
      </c>
      <c r="C27" s="53">
        <v>1919</v>
      </c>
      <c r="D27" s="53">
        <v>1684</v>
      </c>
      <c r="E27" s="53">
        <v>1293</v>
      </c>
      <c r="F27" s="53">
        <v>1997</v>
      </c>
      <c r="G27" s="53">
        <v>1743</v>
      </c>
      <c r="H27" s="53">
        <v>1782</v>
      </c>
      <c r="I27" s="53">
        <v>1704</v>
      </c>
      <c r="J27" s="53">
        <v>1880</v>
      </c>
      <c r="K27" s="53">
        <v>1841</v>
      </c>
      <c r="L27" s="53">
        <v>1567</v>
      </c>
      <c r="M27" s="53">
        <v>2037</v>
      </c>
      <c r="N27" s="53">
        <v>1802</v>
      </c>
      <c r="O27" s="53">
        <v>1919</v>
      </c>
      <c r="P27" s="53">
        <v>1763</v>
      </c>
      <c r="Q27" s="53">
        <v>1351</v>
      </c>
      <c r="R27" s="53">
        <v>1998</v>
      </c>
      <c r="S27" s="53">
        <v>1645</v>
      </c>
      <c r="T27" s="53">
        <v>1508</v>
      </c>
      <c r="U27" s="53">
        <v>1273</v>
      </c>
      <c r="V27" s="53">
        <v>1625</v>
      </c>
      <c r="W27" s="53">
        <v>2233</v>
      </c>
      <c r="X27" s="53">
        <v>1782</v>
      </c>
      <c r="Y27" s="53">
        <v>2037</v>
      </c>
      <c r="Z27" s="53">
        <v>1449</v>
      </c>
      <c r="AA27" s="53">
        <v>1841</v>
      </c>
      <c r="AB27" s="53">
        <v>1998</v>
      </c>
      <c r="AC27" s="53">
        <v>1684</v>
      </c>
      <c r="AD27" s="53">
        <v>1959</v>
      </c>
      <c r="AE27" s="53">
        <v>2037</v>
      </c>
      <c r="AF27" s="51">
        <f t="shared" si="2"/>
        <v>53231</v>
      </c>
    </row>
    <row r="28" spans="1:32" s="1" customFormat="1" ht="14.25" customHeight="1" x14ac:dyDescent="0.2">
      <c r="A28" s="22" t="s">
        <v>25</v>
      </c>
      <c r="B28" s="52">
        <v>1704</v>
      </c>
      <c r="C28" s="53">
        <v>1606</v>
      </c>
      <c r="D28" s="53">
        <v>1645</v>
      </c>
      <c r="E28" s="53">
        <v>1136</v>
      </c>
      <c r="F28" s="53">
        <v>2096</v>
      </c>
      <c r="G28" s="53">
        <v>1547</v>
      </c>
      <c r="H28" s="53">
        <v>2194</v>
      </c>
      <c r="I28" s="53">
        <v>1664</v>
      </c>
      <c r="J28" s="53">
        <v>1880</v>
      </c>
      <c r="K28" s="53">
        <v>2154</v>
      </c>
      <c r="L28" s="53">
        <v>1351</v>
      </c>
      <c r="M28" s="53">
        <v>1919</v>
      </c>
      <c r="N28" s="53">
        <v>2075</v>
      </c>
      <c r="O28" s="53">
        <v>1938</v>
      </c>
      <c r="P28" s="53">
        <v>2114</v>
      </c>
      <c r="Q28" s="53">
        <v>1293</v>
      </c>
      <c r="R28" s="53">
        <v>2173</v>
      </c>
      <c r="S28" s="53">
        <v>1567</v>
      </c>
      <c r="T28" s="53">
        <v>1958</v>
      </c>
      <c r="U28" s="53">
        <v>1233</v>
      </c>
      <c r="V28" s="53">
        <v>1684</v>
      </c>
      <c r="W28" s="53">
        <v>2115</v>
      </c>
      <c r="X28" s="53">
        <v>1625</v>
      </c>
      <c r="Y28" s="53">
        <v>2115</v>
      </c>
      <c r="Z28" s="53">
        <v>1312</v>
      </c>
      <c r="AA28" s="53">
        <v>1704</v>
      </c>
      <c r="AB28" s="53">
        <v>1821</v>
      </c>
      <c r="AC28" s="53">
        <v>1645</v>
      </c>
      <c r="AD28" s="53">
        <v>1958</v>
      </c>
      <c r="AE28" s="53">
        <v>1958</v>
      </c>
      <c r="AF28" s="51">
        <f t="shared" si="2"/>
        <v>53184</v>
      </c>
    </row>
    <row r="29" spans="1:32" s="1" customFormat="1" ht="14.25" customHeight="1" x14ac:dyDescent="0.2">
      <c r="A29" s="22" t="s">
        <v>26</v>
      </c>
      <c r="B29" s="52">
        <v>1625</v>
      </c>
      <c r="C29" s="53">
        <v>1723</v>
      </c>
      <c r="D29" s="53">
        <v>1664</v>
      </c>
      <c r="E29" s="53">
        <v>1370</v>
      </c>
      <c r="F29" s="53">
        <v>1879</v>
      </c>
      <c r="G29" s="53">
        <v>1899</v>
      </c>
      <c r="H29" s="53">
        <v>1977</v>
      </c>
      <c r="I29" s="53">
        <v>1724</v>
      </c>
      <c r="J29" s="53">
        <v>1841</v>
      </c>
      <c r="K29" s="53">
        <v>2076</v>
      </c>
      <c r="L29" s="53">
        <v>1684</v>
      </c>
      <c r="M29" s="53">
        <v>1880</v>
      </c>
      <c r="N29" s="53">
        <v>1684</v>
      </c>
      <c r="O29" s="53">
        <v>1724</v>
      </c>
      <c r="P29" s="53">
        <v>1782</v>
      </c>
      <c r="Q29" s="53">
        <v>1331</v>
      </c>
      <c r="R29" s="53">
        <v>2057</v>
      </c>
      <c r="S29" s="53">
        <v>1508</v>
      </c>
      <c r="T29" s="53">
        <v>1684</v>
      </c>
      <c r="U29" s="53">
        <v>1273</v>
      </c>
      <c r="V29" s="53">
        <v>1782</v>
      </c>
      <c r="W29" s="53">
        <v>2193</v>
      </c>
      <c r="X29" s="53">
        <v>1763</v>
      </c>
      <c r="Y29" s="53">
        <v>2134</v>
      </c>
      <c r="Z29" s="53">
        <v>1449</v>
      </c>
      <c r="AA29" s="53">
        <v>1762</v>
      </c>
      <c r="AB29" s="53">
        <v>1997</v>
      </c>
      <c r="AC29" s="53">
        <v>1802</v>
      </c>
      <c r="AD29" s="53">
        <v>2095</v>
      </c>
      <c r="AE29" s="53">
        <v>1938</v>
      </c>
      <c r="AF29" s="51">
        <f t="shared" si="2"/>
        <v>53300</v>
      </c>
    </row>
    <row r="30" spans="1:32" s="1" customFormat="1" ht="14.25" customHeight="1" x14ac:dyDescent="0.2">
      <c r="A30" s="22" t="s">
        <v>27</v>
      </c>
      <c r="B30" s="52">
        <v>1684</v>
      </c>
      <c r="C30" s="53">
        <v>1802</v>
      </c>
      <c r="D30" s="53">
        <v>1606</v>
      </c>
      <c r="E30" s="53">
        <v>1332</v>
      </c>
      <c r="F30" s="53">
        <v>2115</v>
      </c>
      <c r="G30" s="53">
        <v>2135</v>
      </c>
      <c r="H30" s="53">
        <v>2174</v>
      </c>
      <c r="I30" s="53">
        <v>1840</v>
      </c>
      <c r="J30" s="53">
        <v>1841</v>
      </c>
      <c r="K30" s="53">
        <v>2173</v>
      </c>
      <c r="L30" s="53">
        <v>1684</v>
      </c>
      <c r="M30" s="53">
        <v>1840</v>
      </c>
      <c r="N30" s="53">
        <v>1684</v>
      </c>
      <c r="O30" s="53">
        <v>1919</v>
      </c>
      <c r="P30" s="53">
        <v>1685</v>
      </c>
      <c r="Q30" s="53">
        <v>1352</v>
      </c>
      <c r="R30" s="53">
        <v>2212</v>
      </c>
      <c r="S30" s="53">
        <v>1704</v>
      </c>
      <c r="T30" s="53">
        <v>1528</v>
      </c>
      <c r="U30" s="53">
        <v>1293</v>
      </c>
      <c r="V30" s="53">
        <v>1880</v>
      </c>
      <c r="W30" s="53">
        <v>1743</v>
      </c>
      <c r="X30" s="53">
        <v>1723</v>
      </c>
      <c r="Y30" s="53">
        <v>2193</v>
      </c>
      <c r="Z30" s="53">
        <v>1704</v>
      </c>
      <c r="AA30" s="53">
        <v>1841</v>
      </c>
      <c r="AB30" s="53">
        <v>1665</v>
      </c>
      <c r="AC30" s="53">
        <v>1919</v>
      </c>
      <c r="AD30" s="53">
        <v>1959</v>
      </c>
      <c r="AE30" s="53">
        <v>2057</v>
      </c>
      <c r="AF30" s="51">
        <f t="shared" si="2"/>
        <v>54287</v>
      </c>
    </row>
    <row r="31" spans="1:32" s="1" customFormat="1" ht="14.25" customHeight="1" x14ac:dyDescent="0.2">
      <c r="A31" s="14" t="s">
        <v>28</v>
      </c>
      <c r="B31" s="52">
        <v>1841</v>
      </c>
      <c r="C31" s="53">
        <v>1977</v>
      </c>
      <c r="D31" s="53">
        <v>1684</v>
      </c>
      <c r="E31" s="53">
        <v>1449</v>
      </c>
      <c r="F31" s="53">
        <v>2409</v>
      </c>
      <c r="G31" s="53">
        <v>2232</v>
      </c>
      <c r="H31" s="53">
        <v>2095</v>
      </c>
      <c r="I31" s="53">
        <v>1939</v>
      </c>
      <c r="J31" s="53">
        <v>1860</v>
      </c>
      <c r="K31" s="53">
        <v>2017</v>
      </c>
      <c r="L31" s="53">
        <v>1782</v>
      </c>
      <c r="M31" s="53">
        <v>2037</v>
      </c>
      <c r="N31" s="53">
        <v>1665</v>
      </c>
      <c r="O31" s="53">
        <v>2036</v>
      </c>
      <c r="P31" s="53">
        <v>1879</v>
      </c>
      <c r="Q31" s="53">
        <v>1488</v>
      </c>
      <c r="R31" s="53">
        <v>2194</v>
      </c>
      <c r="S31" s="53">
        <v>1664</v>
      </c>
      <c r="T31" s="53">
        <v>1507</v>
      </c>
      <c r="U31" s="53">
        <v>1488</v>
      </c>
      <c r="V31" s="53">
        <v>1939</v>
      </c>
      <c r="W31" s="53">
        <v>2134</v>
      </c>
      <c r="X31" s="53">
        <v>1665</v>
      </c>
      <c r="Y31" s="53">
        <v>2096</v>
      </c>
      <c r="Z31" s="53">
        <v>1801</v>
      </c>
      <c r="AA31" s="53">
        <v>1919</v>
      </c>
      <c r="AB31" s="53">
        <v>1860</v>
      </c>
      <c r="AC31" s="53">
        <v>1879</v>
      </c>
      <c r="AD31" s="53">
        <v>2232</v>
      </c>
      <c r="AE31" s="53">
        <v>2173</v>
      </c>
      <c r="AF31" s="51">
        <f t="shared" si="2"/>
        <v>56941</v>
      </c>
    </row>
    <row r="32" spans="1:32" s="1" customFormat="1" ht="14.25" customHeight="1" x14ac:dyDescent="0.2">
      <c r="A32" s="14" t="s">
        <v>29</v>
      </c>
      <c r="B32" s="52">
        <v>1880</v>
      </c>
      <c r="C32" s="53">
        <v>1841</v>
      </c>
      <c r="D32" s="53">
        <v>1704</v>
      </c>
      <c r="E32" s="53">
        <v>1567</v>
      </c>
      <c r="F32" s="53">
        <v>2448</v>
      </c>
      <c r="G32" s="53">
        <v>2076</v>
      </c>
      <c r="H32" s="53">
        <v>2154</v>
      </c>
      <c r="I32" s="53">
        <v>1782</v>
      </c>
      <c r="J32" s="53">
        <v>1997</v>
      </c>
      <c r="K32" s="53">
        <v>1939</v>
      </c>
      <c r="L32" s="53">
        <v>1900</v>
      </c>
      <c r="M32" s="53">
        <v>2193</v>
      </c>
      <c r="N32" s="53">
        <v>1919</v>
      </c>
      <c r="O32" s="53">
        <v>2174</v>
      </c>
      <c r="P32" s="53">
        <v>1802</v>
      </c>
      <c r="Q32" s="53">
        <v>1566</v>
      </c>
      <c r="R32" s="53">
        <v>2212</v>
      </c>
      <c r="S32" s="53">
        <v>1684</v>
      </c>
      <c r="T32" s="53">
        <v>1626</v>
      </c>
      <c r="U32" s="53">
        <v>1664</v>
      </c>
      <c r="V32" s="53">
        <v>1938</v>
      </c>
      <c r="W32" s="53">
        <v>2135</v>
      </c>
      <c r="X32" s="53">
        <v>1723</v>
      </c>
      <c r="Y32" s="53">
        <v>2134</v>
      </c>
      <c r="Z32" s="53">
        <v>1802</v>
      </c>
      <c r="AA32" s="53">
        <v>1919</v>
      </c>
      <c r="AB32" s="53">
        <v>1821</v>
      </c>
      <c r="AC32" s="53">
        <v>1978</v>
      </c>
      <c r="AD32" s="53">
        <v>2585</v>
      </c>
      <c r="AE32" s="53">
        <v>2213</v>
      </c>
      <c r="AF32" s="51">
        <f t="shared" si="2"/>
        <v>58376</v>
      </c>
    </row>
    <row r="33" spans="1:33" s="1" customFormat="1" ht="14.25" customHeight="1" x14ac:dyDescent="0.2">
      <c r="A33" s="22" t="s">
        <v>30</v>
      </c>
      <c r="B33" s="52">
        <v>1664</v>
      </c>
      <c r="C33" s="53">
        <v>1645</v>
      </c>
      <c r="D33" s="53">
        <v>1508</v>
      </c>
      <c r="E33" s="53">
        <v>1508</v>
      </c>
      <c r="F33" s="53">
        <v>2115</v>
      </c>
      <c r="G33" s="53">
        <v>2173</v>
      </c>
      <c r="H33" s="53">
        <v>1880</v>
      </c>
      <c r="I33" s="53">
        <v>1625</v>
      </c>
      <c r="J33" s="53">
        <v>1841</v>
      </c>
      <c r="K33" s="53">
        <v>1841</v>
      </c>
      <c r="L33" s="53">
        <v>1782</v>
      </c>
      <c r="M33" s="53">
        <v>1860</v>
      </c>
      <c r="N33" s="53">
        <v>1665</v>
      </c>
      <c r="O33" s="53">
        <v>1586</v>
      </c>
      <c r="P33" s="53">
        <v>1586</v>
      </c>
      <c r="Q33" s="53">
        <v>1312</v>
      </c>
      <c r="R33" s="53">
        <v>2135</v>
      </c>
      <c r="S33" s="53">
        <v>1625</v>
      </c>
      <c r="T33" s="53">
        <v>1390</v>
      </c>
      <c r="U33" s="53">
        <v>1430</v>
      </c>
      <c r="V33" s="53">
        <v>1802</v>
      </c>
      <c r="W33" s="53">
        <v>1899</v>
      </c>
      <c r="X33" s="53">
        <v>1586</v>
      </c>
      <c r="Y33" s="53">
        <v>2095</v>
      </c>
      <c r="Z33" s="53">
        <v>1527</v>
      </c>
      <c r="AA33" s="53">
        <v>1723</v>
      </c>
      <c r="AB33" s="53">
        <v>1684</v>
      </c>
      <c r="AC33" s="53">
        <v>1626</v>
      </c>
      <c r="AD33" s="53">
        <v>2036</v>
      </c>
      <c r="AE33" s="53">
        <v>1978</v>
      </c>
      <c r="AF33" s="51">
        <f t="shared" si="2"/>
        <v>52127</v>
      </c>
    </row>
    <row r="34" spans="1:33" s="1" customFormat="1" ht="14.25" customHeight="1" x14ac:dyDescent="0.2">
      <c r="A34" s="22" t="s">
        <v>31</v>
      </c>
      <c r="B34" s="52">
        <v>1743</v>
      </c>
      <c r="C34" s="53">
        <v>1665</v>
      </c>
      <c r="D34" s="53">
        <v>1566</v>
      </c>
      <c r="E34" s="53">
        <v>1723</v>
      </c>
      <c r="F34" s="53">
        <v>2056</v>
      </c>
      <c r="G34" s="53">
        <v>2017</v>
      </c>
      <c r="H34" s="53">
        <v>1880</v>
      </c>
      <c r="I34" s="53">
        <v>1704</v>
      </c>
      <c r="J34" s="53">
        <v>1782</v>
      </c>
      <c r="K34" s="53">
        <v>2291</v>
      </c>
      <c r="L34" s="53">
        <v>1684</v>
      </c>
      <c r="M34" s="53">
        <v>1704</v>
      </c>
      <c r="N34" s="53">
        <v>1684</v>
      </c>
      <c r="O34" s="53">
        <v>2076</v>
      </c>
      <c r="P34" s="53">
        <v>1430</v>
      </c>
      <c r="Q34" s="53">
        <v>1371</v>
      </c>
      <c r="R34" s="53">
        <v>2173</v>
      </c>
      <c r="S34" s="53">
        <v>1665</v>
      </c>
      <c r="T34" s="53">
        <v>1273</v>
      </c>
      <c r="U34" s="53">
        <v>1371</v>
      </c>
      <c r="V34" s="53">
        <v>2154</v>
      </c>
      <c r="W34" s="53">
        <v>1959</v>
      </c>
      <c r="X34" s="53">
        <v>1586</v>
      </c>
      <c r="Y34" s="53">
        <v>2037</v>
      </c>
      <c r="Z34" s="53">
        <v>1489</v>
      </c>
      <c r="AA34" s="53">
        <v>1802</v>
      </c>
      <c r="AB34" s="53">
        <v>1743</v>
      </c>
      <c r="AC34" s="53">
        <v>1742</v>
      </c>
      <c r="AD34" s="53">
        <v>2096</v>
      </c>
      <c r="AE34" s="53">
        <v>2076</v>
      </c>
      <c r="AF34" s="51">
        <f t="shared" si="2"/>
        <v>53542</v>
      </c>
    </row>
    <row r="35" spans="1:33" s="1" customFormat="1" ht="14.25" customHeight="1" x14ac:dyDescent="0.2">
      <c r="A35" s="22" t="s">
        <v>32</v>
      </c>
      <c r="B35" s="52">
        <v>1939</v>
      </c>
      <c r="C35" s="53">
        <v>1762</v>
      </c>
      <c r="D35" s="53">
        <v>1430</v>
      </c>
      <c r="E35" s="53">
        <v>1860</v>
      </c>
      <c r="F35" s="53">
        <v>2076</v>
      </c>
      <c r="G35" s="53">
        <v>2057</v>
      </c>
      <c r="H35" s="53">
        <v>1900</v>
      </c>
      <c r="I35" s="53">
        <v>1841</v>
      </c>
      <c r="J35" s="53">
        <v>1821</v>
      </c>
      <c r="K35" s="53">
        <v>1997</v>
      </c>
      <c r="L35" s="53">
        <v>1645</v>
      </c>
      <c r="M35" s="53">
        <v>1547</v>
      </c>
      <c r="N35" s="53">
        <v>1742</v>
      </c>
      <c r="O35" s="53">
        <v>1958</v>
      </c>
      <c r="P35" s="53">
        <v>1664</v>
      </c>
      <c r="Q35" s="53">
        <v>1430</v>
      </c>
      <c r="R35" s="53">
        <v>2174</v>
      </c>
      <c r="S35" s="53">
        <v>1723</v>
      </c>
      <c r="T35" s="53">
        <v>1469</v>
      </c>
      <c r="U35" s="53">
        <v>1390</v>
      </c>
      <c r="V35" s="53">
        <v>2036</v>
      </c>
      <c r="W35" s="53">
        <v>2016</v>
      </c>
      <c r="X35" s="53">
        <v>1449</v>
      </c>
      <c r="Y35" s="53">
        <v>2095</v>
      </c>
      <c r="Z35" s="53">
        <v>1527</v>
      </c>
      <c r="AA35" s="53">
        <v>1801</v>
      </c>
      <c r="AB35" s="53">
        <v>1684</v>
      </c>
      <c r="AC35" s="53">
        <v>1802</v>
      </c>
      <c r="AD35" s="53">
        <v>1997</v>
      </c>
      <c r="AE35" s="53">
        <v>1997</v>
      </c>
      <c r="AF35" s="51">
        <f t="shared" si="2"/>
        <v>53829</v>
      </c>
    </row>
    <row r="36" spans="1:33" s="1" customFormat="1" ht="14.25" customHeight="1" x14ac:dyDescent="0.2">
      <c r="A36" s="22" t="s">
        <v>33</v>
      </c>
      <c r="B36" s="52">
        <v>1723</v>
      </c>
      <c r="C36" s="53">
        <v>1782</v>
      </c>
      <c r="D36" s="53">
        <v>1586</v>
      </c>
      <c r="E36" s="53">
        <v>1860</v>
      </c>
      <c r="F36" s="53">
        <v>2017</v>
      </c>
      <c r="G36" s="53">
        <v>2115</v>
      </c>
      <c r="H36" s="53">
        <v>1938</v>
      </c>
      <c r="I36" s="53">
        <v>1801</v>
      </c>
      <c r="J36" s="53">
        <v>1802</v>
      </c>
      <c r="K36" s="53">
        <v>1841</v>
      </c>
      <c r="L36" s="53">
        <v>1586</v>
      </c>
      <c r="M36" s="53">
        <v>1528</v>
      </c>
      <c r="N36" s="53">
        <v>1900</v>
      </c>
      <c r="O36" s="53">
        <v>1978</v>
      </c>
      <c r="P36" s="53">
        <v>1665</v>
      </c>
      <c r="Q36" s="53">
        <v>1547</v>
      </c>
      <c r="R36" s="53">
        <v>2213</v>
      </c>
      <c r="S36" s="53">
        <v>1723</v>
      </c>
      <c r="T36" s="53">
        <v>1547</v>
      </c>
      <c r="U36" s="53">
        <v>1528</v>
      </c>
      <c r="V36" s="53">
        <v>2096</v>
      </c>
      <c r="W36" s="53">
        <v>1998</v>
      </c>
      <c r="X36" s="53">
        <v>1567</v>
      </c>
      <c r="Y36" s="53">
        <v>2037</v>
      </c>
      <c r="Z36" s="53">
        <v>1547</v>
      </c>
      <c r="AA36" s="53">
        <v>1704</v>
      </c>
      <c r="AB36" s="53">
        <v>1861</v>
      </c>
      <c r="AC36" s="53">
        <v>1723</v>
      </c>
      <c r="AD36" s="53">
        <v>1978</v>
      </c>
      <c r="AE36" s="53">
        <v>2076</v>
      </c>
      <c r="AF36" s="51">
        <f t="shared" si="2"/>
        <v>54267</v>
      </c>
    </row>
    <row r="37" spans="1:33" s="1" customFormat="1" ht="14.25" customHeight="1" x14ac:dyDescent="0.2">
      <c r="A37" s="22" t="s">
        <v>34</v>
      </c>
      <c r="B37" s="52">
        <v>1841</v>
      </c>
      <c r="C37" s="53">
        <v>1939</v>
      </c>
      <c r="D37" s="53">
        <v>1547</v>
      </c>
      <c r="E37" s="53">
        <v>1782</v>
      </c>
      <c r="F37" s="53">
        <v>1919</v>
      </c>
      <c r="G37" s="53">
        <v>2134</v>
      </c>
      <c r="H37" s="53">
        <v>1939</v>
      </c>
      <c r="I37" s="53">
        <v>1841</v>
      </c>
      <c r="J37" s="53">
        <v>1939</v>
      </c>
      <c r="K37" s="53">
        <v>1802</v>
      </c>
      <c r="L37" s="53">
        <v>1664</v>
      </c>
      <c r="M37" s="53">
        <v>1566</v>
      </c>
      <c r="N37" s="53">
        <v>2174</v>
      </c>
      <c r="O37" s="53">
        <v>1938</v>
      </c>
      <c r="P37" s="53">
        <v>1860</v>
      </c>
      <c r="Q37" s="53">
        <v>1508</v>
      </c>
      <c r="R37" s="53">
        <v>2213</v>
      </c>
      <c r="S37" s="53">
        <v>1685</v>
      </c>
      <c r="T37" s="53">
        <v>1703</v>
      </c>
      <c r="U37" s="53">
        <v>1409</v>
      </c>
      <c r="V37" s="53">
        <v>2369</v>
      </c>
      <c r="W37" s="53">
        <v>1939</v>
      </c>
      <c r="X37" s="53">
        <v>1469</v>
      </c>
      <c r="Y37" s="53">
        <v>2036</v>
      </c>
      <c r="Z37" s="53">
        <v>1449</v>
      </c>
      <c r="AA37" s="53">
        <v>1704</v>
      </c>
      <c r="AB37" s="53">
        <v>1742</v>
      </c>
      <c r="AC37" s="53">
        <v>1841</v>
      </c>
      <c r="AD37" s="53">
        <v>1899</v>
      </c>
      <c r="AE37" s="53">
        <v>1958</v>
      </c>
      <c r="AF37" s="51">
        <f t="shared" si="2"/>
        <v>54809</v>
      </c>
    </row>
    <row r="38" spans="1:33" s="1" customFormat="1" ht="14.25" customHeight="1" x14ac:dyDescent="0.2">
      <c r="A38" s="22" t="s">
        <v>35</v>
      </c>
      <c r="B38" s="52">
        <v>1939</v>
      </c>
      <c r="C38" s="53">
        <v>1880</v>
      </c>
      <c r="D38" s="53">
        <v>1684</v>
      </c>
      <c r="E38" s="53">
        <v>1763</v>
      </c>
      <c r="F38" s="53">
        <v>1880</v>
      </c>
      <c r="G38" s="53">
        <v>2213</v>
      </c>
      <c r="H38" s="53">
        <v>1997</v>
      </c>
      <c r="I38" s="53">
        <v>2076</v>
      </c>
      <c r="J38" s="53">
        <v>2036</v>
      </c>
      <c r="K38" s="53">
        <v>1723</v>
      </c>
      <c r="L38" s="53">
        <v>1802</v>
      </c>
      <c r="M38" s="53">
        <v>1625</v>
      </c>
      <c r="N38" s="53">
        <v>2212</v>
      </c>
      <c r="O38" s="53">
        <v>1998</v>
      </c>
      <c r="P38" s="53">
        <v>1939</v>
      </c>
      <c r="Q38" s="53">
        <v>1488</v>
      </c>
      <c r="R38" s="53">
        <v>2193</v>
      </c>
      <c r="S38" s="53">
        <v>1840</v>
      </c>
      <c r="T38" s="53">
        <v>1841</v>
      </c>
      <c r="U38" s="53">
        <v>1371</v>
      </c>
      <c r="V38" s="53">
        <v>2233</v>
      </c>
      <c r="W38" s="53">
        <v>1938</v>
      </c>
      <c r="X38" s="53">
        <v>1625</v>
      </c>
      <c r="Y38" s="53">
        <v>2076</v>
      </c>
      <c r="Z38" s="53">
        <v>1371</v>
      </c>
      <c r="AA38" s="53">
        <v>1801</v>
      </c>
      <c r="AB38" s="53">
        <v>1939</v>
      </c>
      <c r="AC38" s="53">
        <v>1841</v>
      </c>
      <c r="AD38" s="53">
        <v>1959</v>
      </c>
      <c r="AE38" s="53">
        <v>1958</v>
      </c>
      <c r="AF38" s="51">
        <f t="shared" si="2"/>
        <v>56241</v>
      </c>
    </row>
    <row r="39" spans="1:33" s="1" customFormat="1" ht="14.25" customHeight="1" x14ac:dyDescent="0.2">
      <c r="A39" s="22" t="s">
        <v>36</v>
      </c>
      <c r="B39" s="52">
        <v>1958</v>
      </c>
      <c r="C39" s="53">
        <v>1958</v>
      </c>
      <c r="D39" s="53">
        <v>1410</v>
      </c>
      <c r="E39" s="53">
        <v>1997</v>
      </c>
      <c r="F39" s="53">
        <v>1997</v>
      </c>
      <c r="G39" s="53">
        <v>2232</v>
      </c>
      <c r="H39" s="53">
        <v>1900</v>
      </c>
      <c r="I39" s="53">
        <v>2017</v>
      </c>
      <c r="J39" s="53">
        <v>1978</v>
      </c>
      <c r="K39" s="53">
        <v>2017</v>
      </c>
      <c r="L39" s="53">
        <v>1860</v>
      </c>
      <c r="M39" s="53">
        <v>2252</v>
      </c>
      <c r="N39" s="53">
        <v>1861</v>
      </c>
      <c r="O39" s="53">
        <v>2134</v>
      </c>
      <c r="P39" s="53">
        <v>1821</v>
      </c>
      <c r="Q39" s="53">
        <v>1508</v>
      </c>
      <c r="R39" s="53">
        <v>2154</v>
      </c>
      <c r="S39" s="53">
        <v>1841</v>
      </c>
      <c r="T39" s="53">
        <v>1508</v>
      </c>
      <c r="U39" s="53">
        <v>1528</v>
      </c>
      <c r="V39" s="53">
        <v>2154</v>
      </c>
      <c r="W39" s="53">
        <v>1998</v>
      </c>
      <c r="X39" s="53">
        <v>1664</v>
      </c>
      <c r="Y39" s="53">
        <v>2056</v>
      </c>
      <c r="Z39" s="53">
        <v>1586</v>
      </c>
      <c r="AA39" s="53">
        <v>1743</v>
      </c>
      <c r="AB39" s="53">
        <v>1880</v>
      </c>
      <c r="AC39" s="53">
        <v>2291</v>
      </c>
      <c r="AD39" s="53">
        <v>1880</v>
      </c>
      <c r="AE39" s="53">
        <v>1704</v>
      </c>
      <c r="AF39" s="51">
        <f t="shared" si="2"/>
        <v>56887</v>
      </c>
    </row>
    <row r="40" spans="1:33" s="1" customFormat="1" ht="14.25" customHeight="1" x14ac:dyDescent="0.2">
      <c r="A40" s="22" t="s">
        <v>37</v>
      </c>
      <c r="B40" s="52">
        <v>1664</v>
      </c>
      <c r="C40" s="53">
        <v>2036</v>
      </c>
      <c r="D40" s="53">
        <v>1821</v>
      </c>
      <c r="E40" s="53">
        <v>1919</v>
      </c>
      <c r="F40" s="53">
        <v>2213</v>
      </c>
      <c r="G40" s="53">
        <v>2350</v>
      </c>
      <c r="H40" s="53">
        <v>2056</v>
      </c>
      <c r="I40" s="53">
        <v>2271</v>
      </c>
      <c r="J40" s="53">
        <v>2056</v>
      </c>
      <c r="K40" s="53">
        <v>1586</v>
      </c>
      <c r="L40" s="53">
        <v>1900</v>
      </c>
      <c r="M40" s="53">
        <v>2468</v>
      </c>
      <c r="N40" s="53">
        <v>1566</v>
      </c>
      <c r="O40" s="53">
        <v>2174</v>
      </c>
      <c r="P40" s="53">
        <v>1390</v>
      </c>
      <c r="Q40" s="53">
        <v>1605</v>
      </c>
      <c r="R40" s="53">
        <v>2193</v>
      </c>
      <c r="S40" s="53">
        <v>1919</v>
      </c>
      <c r="T40" s="53">
        <v>1606</v>
      </c>
      <c r="U40" s="53">
        <v>1742</v>
      </c>
      <c r="V40" s="53">
        <v>2350</v>
      </c>
      <c r="W40" s="53">
        <v>2075</v>
      </c>
      <c r="X40" s="53">
        <v>1528</v>
      </c>
      <c r="Y40" s="53">
        <v>2370</v>
      </c>
      <c r="Z40" s="53">
        <v>1625</v>
      </c>
      <c r="AA40" s="53">
        <v>1861</v>
      </c>
      <c r="AB40" s="53">
        <v>2017</v>
      </c>
      <c r="AC40" s="53">
        <v>2252</v>
      </c>
      <c r="AD40" s="53">
        <v>1782</v>
      </c>
      <c r="AE40" s="53">
        <v>1821</v>
      </c>
      <c r="AF40" s="51">
        <f t="shared" si="2"/>
        <v>58216</v>
      </c>
    </row>
    <row r="41" spans="1:33" s="1" customFormat="1" ht="14.25" customHeight="1" x14ac:dyDescent="0.2">
      <c r="A41" s="22" t="s">
        <v>38</v>
      </c>
      <c r="B41" s="52">
        <v>1704</v>
      </c>
      <c r="C41" s="53">
        <v>2194</v>
      </c>
      <c r="D41" s="53">
        <v>1586</v>
      </c>
      <c r="E41" s="53">
        <v>1880</v>
      </c>
      <c r="F41" s="53">
        <v>2213</v>
      </c>
      <c r="G41" s="53">
        <v>2409</v>
      </c>
      <c r="H41" s="53">
        <v>1958</v>
      </c>
      <c r="I41" s="53">
        <v>2292</v>
      </c>
      <c r="J41" s="53">
        <v>2193</v>
      </c>
      <c r="K41" s="53">
        <v>1997</v>
      </c>
      <c r="L41" s="53">
        <v>1841</v>
      </c>
      <c r="M41" s="53">
        <v>2487</v>
      </c>
      <c r="N41" s="53">
        <v>1704</v>
      </c>
      <c r="O41" s="53">
        <v>2369</v>
      </c>
      <c r="P41" s="53">
        <v>1391</v>
      </c>
      <c r="Q41" s="53">
        <v>1704</v>
      </c>
      <c r="R41" s="53">
        <v>2487</v>
      </c>
      <c r="S41" s="53">
        <v>2017</v>
      </c>
      <c r="T41" s="53">
        <v>1703</v>
      </c>
      <c r="U41" s="53">
        <v>1822</v>
      </c>
      <c r="V41" s="53">
        <v>2487</v>
      </c>
      <c r="W41" s="53">
        <v>2194</v>
      </c>
      <c r="X41" s="53">
        <v>1547</v>
      </c>
      <c r="Y41" s="53">
        <v>2311</v>
      </c>
      <c r="Z41" s="53">
        <v>1763</v>
      </c>
      <c r="AA41" s="53">
        <v>1919</v>
      </c>
      <c r="AB41" s="53">
        <v>2095</v>
      </c>
      <c r="AC41" s="53">
        <v>2369</v>
      </c>
      <c r="AD41" s="53">
        <v>1938</v>
      </c>
      <c r="AE41" s="53">
        <v>1919</v>
      </c>
      <c r="AF41" s="51">
        <f t="shared" si="2"/>
        <v>60493</v>
      </c>
    </row>
    <row r="42" spans="1:33" s="1" customFormat="1" ht="14.25" customHeight="1" x14ac:dyDescent="0.2">
      <c r="A42" s="22" t="s">
        <v>39</v>
      </c>
      <c r="B42" s="52">
        <v>1821</v>
      </c>
      <c r="C42" s="53">
        <v>2291</v>
      </c>
      <c r="D42" s="53">
        <v>1763</v>
      </c>
      <c r="E42" s="53">
        <v>2115</v>
      </c>
      <c r="F42" s="53">
        <v>2114</v>
      </c>
      <c r="G42" s="53">
        <v>2408</v>
      </c>
      <c r="H42" s="53">
        <v>1724</v>
      </c>
      <c r="I42" s="53">
        <v>2330</v>
      </c>
      <c r="J42" s="53">
        <v>2194</v>
      </c>
      <c r="K42" s="53">
        <v>2135</v>
      </c>
      <c r="L42" s="53">
        <v>1938</v>
      </c>
      <c r="M42" s="53">
        <v>2702</v>
      </c>
      <c r="N42" s="53">
        <v>1821</v>
      </c>
      <c r="O42" s="53">
        <v>2233</v>
      </c>
      <c r="P42" s="53">
        <v>1625</v>
      </c>
      <c r="Q42" s="53">
        <v>1704</v>
      </c>
      <c r="R42" s="53">
        <v>2350</v>
      </c>
      <c r="S42" s="53">
        <v>2115</v>
      </c>
      <c r="T42" s="53">
        <v>1802</v>
      </c>
      <c r="U42" s="53">
        <v>1782</v>
      </c>
      <c r="V42" s="53">
        <v>2506</v>
      </c>
      <c r="W42" s="53">
        <v>2134</v>
      </c>
      <c r="X42" s="53">
        <v>1625</v>
      </c>
      <c r="Y42" s="53">
        <v>1977</v>
      </c>
      <c r="Z42" s="53">
        <v>1821</v>
      </c>
      <c r="AA42" s="53">
        <v>1919</v>
      </c>
      <c r="AB42" s="53">
        <v>2350</v>
      </c>
      <c r="AC42" s="53">
        <v>2370</v>
      </c>
      <c r="AD42" s="53">
        <v>2272</v>
      </c>
      <c r="AE42" s="53">
        <v>1939</v>
      </c>
      <c r="AF42" s="51">
        <f t="shared" si="2"/>
        <v>61880</v>
      </c>
    </row>
    <row r="43" spans="1:33" s="1" customFormat="1" ht="14.25" customHeight="1" x14ac:dyDescent="0.2">
      <c r="A43" s="22" t="s">
        <v>40</v>
      </c>
      <c r="B43" s="52">
        <v>1900</v>
      </c>
      <c r="C43" s="53">
        <v>2310</v>
      </c>
      <c r="D43" s="53">
        <v>1762</v>
      </c>
      <c r="E43" s="53">
        <v>2115</v>
      </c>
      <c r="F43" s="53">
        <v>2174</v>
      </c>
      <c r="G43" s="53">
        <v>2429</v>
      </c>
      <c r="H43" s="53">
        <v>2114</v>
      </c>
      <c r="I43" s="53">
        <v>2389</v>
      </c>
      <c r="J43" s="53">
        <v>2349</v>
      </c>
      <c r="K43" s="53">
        <v>2154</v>
      </c>
      <c r="L43" s="53">
        <v>2017</v>
      </c>
      <c r="M43" s="53">
        <v>2761</v>
      </c>
      <c r="N43" s="53">
        <v>1821</v>
      </c>
      <c r="O43" s="53">
        <v>2271</v>
      </c>
      <c r="P43" s="53">
        <v>2154</v>
      </c>
      <c r="Q43" s="53">
        <v>1684</v>
      </c>
      <c r="R43" s="53">
        <v>2389</v>
      </c>
      <c r="S43" s="53">
        <v>2076</v>
      </c>
      <c r="T43" s="53">
        <v>1704</v>
      </c>
      <c r="U43" s="53">
        <v>2056</v>
      </c>
      <c r="V43" s="53">
        <v>2565</v>
      </c>
      <c r="W43" s="53">
        <v>2232</v>
      </c>
      <c r="X43" s="53">
        <v>1586</v>
      </c>
      <c r="Y43" s="53">
        <v>2350</v>
      </c>
      <c r="Z43" s="53">
        <v>1958</v>
      </c>
      <c r="AA43" s="53">
        <v>1958</v>
      </c>
      <c r="AB43" s="53">
        <v>2526</v>
      </c>
      <c r="AC43" s="53">
        <v>2311</v>
      </c>
      <c r="AD43" s="53">
        <v>2271</v>
      </c>
      <c r="AE43" s="53">
        <v>1762</v>
      </c>
      <c r="AF43" s="51">
        <f t="shared" si="2"/>
        <v>64148</v>
      </c>
    </row>
    <row r="44" spans="1:33" s="1" customFormat="1" ht="14.25" customHeight="1" x14ac:dyDescent="0.2">
      <c r="A44" s="22" t="s">
        <v>41</v>
      </c>
      <c r="B44" s="52">
        <v>1938</v>
      </c>
      <c r="C44" s="53">
        <v>2292</v>
      </c>
      <c r="D44" s="53">
        <v>1861</v>
      </c>
      <c r="E44" s="53">
        <v>2252</v>
      </c>
      <c r="F44" s="53">
        <v>2350</v>
      </c>
      <c r="G44" s="53">
        <v>2976</v>
      </c>
      <c r="H44" s="53">
        <v>2213</v>
      </c>
      <c r="I44" s="53">
        <v>2604</v>
      </c>
      <c r="J44" s="53">
        <v>2311</v>
      </c>
      <c r="K44" s="53">
        <v>2174</v>
      </c>
      <c r="L44" s="53">
        <v>2076</v>
      </c>
      <c r="M44" s="53">
        <v>2840</v>
      </c>
      <c r="N44" s="53">
        <v>1841</v>
      </c>
      <c r="O44" s="53">
        <v>2331</v>
      </c>
      <c r="P44" s="53">
        <v>2056</v>
      </c>
      <c r="Q44" s="53">
        <v>1684</v>
      </c>
      <c r="R44" s="53">
        <v>2409</v>
      </c>
      <c r="S44" s="53">
        <v>2173</v>
      </c>
      <c r="T44" s="53">
        <v>1703</v>
      </c>
      <c r="U44" s="53">
        <v>2036</v>
      </c>
      <c r="V44" s="53">
        <v>2644</v>
      </c>
      <c r="W44" s="53">
        <v>2213</v>
      </c>
      <c r="X44" s="53">
        <v>1587</v>
      </c>
      <c r="Y44" s="53">
        <v>2311</v>
      </c>
      <c r="Z44" s="53">
        <v>1959</v>
      </c>
      <c r="AA44" s="53">
        <v>1978</v>
      </c>
      <c r="AB44" s="53">
        <v>2644</v>
      </c>
      <c r="AC44" s="53">
        <v>2154</v>
      </c>
      <c r="AD44" s="53">
        <v>2429</v>
      </c>
      <c r="AE44" s="53">
        <v>1998</v>
      </c>
      <c r="AF44" s="51">
        <f t="shared" si="2"/>
        <v>66037</v>
      </c>
    </row>
    <row r="45" spans="1:33" s="1" customFormat="1" ht="14.25" customHeight="1" x14ac:dyDescent="0.2">
      <c r="A45" s="22" t="s">
        <v>63</v>
      </c>
      <c r="B45" s="52">
        <v>1841</v>
      </c>
      <c r="C45" s="53">
        <v>2330</v>
      </c>
      <c r="D45" s="53">
        <v>1840</v>
      </c>
      <c r="E45" s="53">
        <v>2252</v>
      </c>
      <c r="F45" s="53">
        <v>2232</v>
      </c>
      <c r="G45" s="53">
        <v>2252</v>
      </c>
      <c r="H45" s="53">
        <v>2174</v>
      </c>
      <c r="I45" s="53">
        <v>2350</v>
      </c>
      <c r="J45" s="53">
        <v>2350</v>
      </c>
      <c r="K45" s="53">
        <v>2193</v>
      </c>
      <c r="L45" s="53">
        <v>2174</v>
      </c>
      <c r="M45" s="53">
        <v>2996</v>
      </c>
      <c r="N45" s="53">
        <v>1939</v>
      </c>
      <c r="O45" s="53">
        <v>2369</v>
      </c>
      <c r="P45" s="53">
        <v>2154</v>
      </c>
      <c r="Q45" s="53">
        <v>1684</v>
      </c>
      <c r="R45" s="53">
        <v>2389</v>
      </c>
      <c r="S45" s="53">
        <v>2194</v>
      </c>
      <c r="T45" s="53">
        <v>1645</v>
      </c>
      <c r="U45" s="53">
        <v>2076</v>
      </c>
      <c r="V45" s="53">
        <v>2467</v>
      </c>
      <c r="W45" s="53">
        <v>1959</v>
      </c>
      <c r="X45" s="53">
        <v>1644</v>
      </c>
      <c r="Y45" s="53">
        <v>2174</v>
      </c>
      <c r="Z45" s="53">
        <v>2075</v>
      </c>
      <c r="AA45" s="53">
        <v>2095</v>
      </c>
      <c r="AB45" s="53">
        <v>2526</v>
      </c>
      <c r="AC45" s="53">
        <v>2173</v>
      </c>
      <c r="AD45" s="53">
        <v>2291</v>
      </c>
      <c r="AE45" s="53">
        <v>2134</v>
      </c>
      <c r="AF45" s="51">
        <f t="shared" si="2"/>
        <v>64972</v>
      </c>
      <c r="AG45" s="2"/>
    </row>
    <row r="46" spans="1:33" s="1" customFormat="1" ht="14.25" customHeight="1" x14ac:dyDescent="0.2">
      <c r="A46" s="22" t="s">
        <v>43</v>
      </c>
      <c r="B46" s="52">
        <v>1841</v>
      </c>
      <c r="C46" s="53">
        <v>2448</v>
      </c>
      <c r="D46" s="53">
        <v>1841</v>
      </c>
      <c r="E46" s="53">
        <v>2330</v>
      </c>
      <c r="F46" s="53">
        <v>2174</v>
      </c>
      <c r="G46" s="53">
        <v>2624</v>
      </c>
      <c r="H46" s="53">
        <v>2017</v>
      </c>
      <c r="I46" s="53">
        <v>2409</v>
      </c>
      <c r="J46" s="53">
        <v>2232</v>
      </c>
      <c r="K46" s="53">
        <v>2310</v>
      </c>
      <c r="L46" s="53">
        <v>2095</v>
      </c>
      <c r="M46" s="53">
        <v>2957</v>
      </c>
      <c r="N46" s="53">
        <v>1899</v>
      </c>
      <c r="O46" s="53">
        <v>2291</v>
      </c>
      <c r="P46" s="53">
        <v>1978</v>
      </c>
      <c r="Q46" s="53">
        <v>1664</v>
      </c>
      <c r="R46" s="53">
        <v>2487</v>
      </c>
      <c r="S46" s="53">
        <v>2232</v>
      </c>
      <c r="T46" s="53">
        <v>1743</v>
      </c>
      <c r="U46" s="53">
        <v>2095</v>
      </c>
      <c r="V46" s="53">
        <v>2507</v>
      </c>
      <c r="W46" s="53">
        <v>2075</v>
      </c>
      <c r="X46" s="53">
        <v>1724</v>
      </c>
      <c r="Y46" s="53">
        <v>2369</v>
      </c>
      <c r="Z46" s="53">
        <v>1939</v>
      </c>
      <c r="AA46" s="53">
        <v>2076</v>
      </c>
      <c r="AB46" s="53">
        <v>2467</v>
      </c>
      <c r="AC46" s="53">
        <v>2213</v>
      </c>
      <c r="AD46" s="53">
        <v>2369</v>
      </c>
      <c r="AE46" s="53">
        <v>1880</v>
      </c>
      <c r="AF46" s="51">
        <f t="shared" si="2"/>
        <v>65286</v>
      </c>
      <c r="AG46" s="2"/>
    </row>
    <row r="47" spans="1:33" s="1" customFormat="1" ht="14.25" customHeight="1" x14ac:dyDescent="0.2">
      <c r="A47" s="22" t="s">
        <v>44</v>
      </c>
      <c r="B47" s="52">
        <v>1919</v>
      </c>
      <c r="C47" s="53">
        <v>2447</v>
      </c>
      <c r="D47" s="53">
        <v>1900</v>
      </c>
      <c r="E47" s="53">
        <v>2370</v>
      </c>
      <c r="F47" s="53">
        <v>2017</v>
      </c>
      <c r="G47" s="53">
        <v>2467</v>
      </c>
      <c r="H47" s="53">
        <v>2174</v>
      </c>
      <c r="I47" s="53">
        <v>2291</v>
      </c>
      <c r="J47" s="53">
        <v>2311</v>
      </c>
      <c r="K47" s="53">
        <v>2252</v>
      </c>
      <c r="L47" s="53">
        <v>2095</v>
      </c>
      <c r="M47" s="53">
        <v>2957</v>
      </c>
      <c r="N47" s="53">
        <v>1978</v>
      </c>
      <c r="O47" s="53">
        <v>2233</v>
      </c>
      <c r="P47" s="53">
        <v>2076</v>
      </c>
      <c r="Q47" s="53">
        <v>1724</v>
      </c>
      <c r="R47" s="53">
        <v>2546</v>
      </c>
      <c r="S47" s="53">
        <v>2154</v>
      </c>
      <c r="T47" s="53">
        <v>1880</v>
      </c>
      <c r="U47" s="53">
        <v>2135</v>
      </c>
      <c r="V47" s="53">
        <v>2467</v>
      </c>
      <c r="W47" s="53">
        <v>1900</v>
      </c>
      <c r="X47" s="53">
        <v>1488</v>
      </c>
      <c r="Y47" s="53">
        <v>2252</v>
      </c>
      <c r="Z47" s="53">
        <v>1978</v>
      </c>
      <c r="AA47" s="53">
        <v>1919</v>
      </c>
      <c r="AB47" s="53">
        <v>2507</v>
      </c>
      <c r="AC47" s="53">
        <v>2135</v>
      </c>
      <c r="AD47" s="53">
        <v>2409</v>
      </c>
      <c r="AE47" s="53">
        <v>1939</v>
      </c>
      <c r="AF47" s="51">
        <f t="shared" si="2"/>
        <v>64920</v>
      </c>
      <c r="AG47" s="2"/>
    </row>
    <row r="48" spans="1:33" s="1" customFormat="1" ht="14.25" customHeight="1" x14ac:dyDescent="0.2">
      <c r="A48" s="22" t="s">
        <v>45</v>
      </c>
      <c r="B48" s="52">
        <v>2017</v>
      </c>
      <c r="C48" s="53">
        <v>2487</v>
      </c>
      <c r="D48" s="53">
        <v>1919</v>
      </c>
      <c r="E48" s="53">
        <v>2291</v>
      </c>
      <c r="F48" s="53">
        <v>2037</v>
      </c>
      <c r="G48" s="53">
        <v>2448</v>
      </c>
      <c r="H48" s="53">
        <v>2095</v>
      </c>
      <c r="I48" s="53">
        <v>2115</v>
      </c>
      <c r="J48" s="53">
        <v>2213</v>
      </c>
      <c r="K48" s="53">
        <v>2213</v>
      </c>
      <c r="L48" s="53">
        <v>2017</v>
      </c>
      <c r="M48" s="53">
        <v>2800</v>
      </c>
      <c r="N48" s="53">
        <v>1841</v>
      </c>
      <c r="O48" s="53">
        <v>2369</v>
      </c>
      <c r="P48" s="53">
        <v>1860</v>
      </c>
      <c r="Q48" s="53">
        <v>1703</v>
      </c>
      <c r="R48" s="53">
        <v>2526</v>
      </c>
      <c r="S48" s="53">
        <v>2330</v>
      </c>
      <c r="T48" s="53">
        <v>1802</v>
      </c>
      <c r="U48" s="53">
        <v>2017</v>
      </c>
      <c r="V48" s="53">
        <v>2429</v>
      </c>
      <c r="W48" s="53">
        <v>1840</v>
      </c>
      <c r="X48" s="53">
        <v>1664</v>
      </c>
      <c r="Y48" s="53">
        <v>2135</v>
      </c>
      <c r="Z48" s="53">
        <v>1978</v>
      </c>
      <c r="AA48" s="53">
        <v>1958</v>
      </c>
      <c r="AB48" s="53">
        <v>2467</v>
      </c>
      <c r="AC48" s="53">
        <v>2154</v>
      </c>
      <c r="AD48" s="53">
        <v>2467</v>
      </c>
      <c r="AE48" s="53">
        <v>1977</v>
      </c>
      <c r="AF48" s="51">
        <f t="shared" si="2"/>
        <v>64169</v>
      </c>
      <c r="AG48" s="6"/>
    </row>
    <row r="49" spans="1:38" s="1" customFormat="1" ht="14.25" customHeight="1" x14ac:dyDescent="0.2">
      <c r="A49" s="22" t="s">
        <v>46</v>
      </c>
      <c r="B49" s="52">
        <v>2017</v>
      </c>
      <c r="C49" s="53">
        <v>2487</v>
      </c>
      <c r="D49" s="53">
        <v>1703</v>
      </c>
      <c r="E49" s="53">
        <v>2389</v>
      </c>
      <c r="F49" s="53">
        <v>2330</v>
      </c>
      <c r="G49" s="53">
        <v>2683</v>
      </c>
      <c r="H49" s="53">
        <v>2115</v>
      </c>
      <c r="I49" s="53">
        <v>2252</v>
      </c>
      <c r="J49" s="53">
        <v>2428</v>
      </c>
      <c r="K49" s="53">
        <v>2193</v>
      </c>
      <c r="L49" s="53">
        <v>2174</v>
      </c>
      <c r="M49" s="53">
        <v>2839</v>
      </c>
      <c r="N49" s="53">
        <v>1899</v>
      </c>
      <c r="O49" s="53">
        <v>2370</v>
      </c>
      <c r="P49" s="53">
        <v>1880</v>
      </c>
      <c r="Q49" s="53">
        <v>1782</v>
      </c>
      <c r="R49" s="53">
        <v>2643</v>
      </c>
      <c r="S49" s="53">
        <v>2213</v>
      </c>
      <c r="T49" s="53">
        <v>2134</v>
      </c>
      <c r="U49" s="53">
        <v>2134</v>
      </c>
      <c r="V49" s="53">
        <v>2584</v>
      </c>
      <c r="W49" s="53">
        <v>1939</v>
      </c>
      <c r="X49" s="53">
        <v>1626</v>
      </c>
      <c r="Y49" s="53">
        <v>2075</v>
      </c>
      <c r="Z49" s="53">
        <v>1977</v>
      </c>
      <c r="AA49" s="53">
        <v>2037</v>
      </c>
      <c r="AB49" s="53">
        <v>2429</v>
      </c>
      <c r="AC49" s="53">
        <v>1899</v>
      </c>
      <c r="AD49" s="53">
        <v>2468</v>
      </c>
      <c r="AE49" s="53">
        <v>1939</v>
      </c>
      <c r="AF49" s="51">
        <f t="shared" si="2"/>
        <v>65638</v>
      </c>
      <c r="AG49" s="6"/>
    </row>
    <row r="50" spans="1:38" s="1" customFormat="1" ht="14.25" customHeight="1" x14ac:dyDescent="0.2">
      <c r="A50" s="22" t="s">
        <v>47</v>
      </c>
      <c r="B50" s="52">
        <v>1841</v>
      </c>
      <c r="C50" s="53">
        <v>2448</v>
      </c>
      <c r="D50" s="53">
        <v>1684</v>
      </c>
      <c r="E50" s="53">
        <v>2252</v>
      </c>
      <c r="F50" s="53">
        <v>2409</v>
      </c>
      <c r="G50" s="53">
        <v>2546</v>
      </c>
      <c r="H50" s="53">
        <v>2075</v>
      </c>
      <c r="I50" s="53">
        <v>2076</v>
      </c>
      <c r="J50" s="53">
        <v>2233</v>
      </c>
      <c r="K50" s="53">
        <v>2057</v>
      </c>
      <c r="L50" s="53">
        <v>2095</v>
      </c>
      <c r="M50" s="53">
        <v>2801</v>
      </c>
      <c r="N50" s="53">
        <v>1998</v>
      </c>
      <c r="O50" s="53">
        <v>2291</v>
      </c>
      <c r="P50" s="53">
        <v>1899</v>
      </c>
      <c r="Q50" s="53">
        <v>1645</v>
      </c>
      <c r="R50" s="53">
        <v>2526</v>
      </c>
      <c r="S50" s="53">
        <v>2213</v>
      </c>
      <c r="T50" s="53">
        <v>1860</v>
      </c>
      <c r="U50" s="53">
        <v>2115</v>
      </c>
      <c r="V50" s="53">
        <v>2566</v>
      </c>
      <c r="W50" s="53">
        <v>2017</v>
      </c>
      <c r="X50" s="53">
        <v>1606</v>
      </c>
      <c r="Y50" s="53">
        <v>2017</v>
      </c>
      <c r="Z50" s="53">
        <v>1919</v>
      </c>
      <c r="AA50" s="53">
        <v>1958</v>
      </c>
      <c r="AB50" s="53">
        <v>2447</v>
      </c>
      <c r="AC50" s="53">
        <v>2056</v>
      </c>
      <c r="AD50" s="53">
        <v>2369</v>
      </c>
      <c r="AE50" s="53">
        <v>1900</v>
      </c>
      <c r="AF50" s="51">
        <f t="shared" si="2"/>
        <v>63919</v>
      </c>
      <c r="AG50" s="6"/>
    </row>
    <row r="51" spans="1:38" s="1" customFormat="1" ht="14.25" customHeight="1" x14ac:dyDescent="0.2">
      <c r="A51" s="22" t="s">
        <v>48</v>
      </c>
      <c r="B51" s="52">
        <v>2056</v>
      </c>
      <c r="C51" s="53">
        <v>2468</v>
      </c>
      <c r="D51" s="53">
        <v>1704</v>
      </c>
      <c r="E51" s="53">
        <v>2311</v>
      </c>
      <c r="F51" s="53">
        <v>2389</v>
      </c>
      <c r="G51" s="53">
        <v>2702</v>
      </c>
      <c r="H51" s="53">
        <v>2096</v>
      </c>
      <c r="I51" s="53">
        <v>2134</v>
      </c>
      <c r="J51" s="53">
        <v>2291</v>
      </c>
      <c r="K51" s="53">
        <v>2350</v>
      </c>
      <c r="L51" s="53">
        <v>2135</v>
      </c>
      <c r="M51" s="53">
        <v>2878</v>
      </c>
      <c r="N51" s="53">
        <v>1899</v>
      </c>
      <c r="O51" s="53">
        <v>2408</v>
      </c>
      <c r="P51" s="53">
        <v>1900</v>
      </c>
      <c r="Q51" s="53">
        <v>1704</v>
      </c>
      <c r="R51" s="53">
        <v>2546</v>
      </c>
      <c r="S51" s="53">
        <v>2252</v>
      </c>
      <c r="T51" s="53">
        <v>1802</v>
      </c>
      <c r="U51" s="53">
        <v>2252</v>
      </c>
      <c r="V51" s="53">
        <v>2467</v>
      </c>
      <c r="W51" s="53">
        <v>2272</v>
      </c>
      <c r="X51" s="53">
        <v>1664</v>
      </c>
      <c r="Y51" s="53">
        <v>2056</v>
      </c>
      <c r="Z51" s="53">
        <v>2076</v>
      </c>
      <c r="AA51" s="53">
        <v>2036</v>
      </c>
      <c r="AB51" s="53">
        <v>2507</v>
      </c>
      <c r="AC51" s="53">
        <v>1978</v>
      </c>
      <c r="AD51" s="53">
        <v>2467</v>
      </c>
      <c r="AE51" s="53">
        <v>2075</v>
      </c>
      <c r="AF51" s="51">
        <f t="shared" si="2"/>
        <v>65875</v>
      </c>
      <c r="AG51" s="6"/>
    </row>
    <row r="52" spans="1:38" s="1" customFormat="1" ht="14.25" customHeight="1" x14ac:dyDescent="0.2">
      <c r="A52" s="22" t="s">
        <v>64</v>
      </c>
      <c r="B52" s="52">
        <v>1997</v>
      </c>
      <c r="C52" s="53">
        <v>2408</v>
      </c>
      <c r="D52" s="53">
        <v>1684</v>
      </c>
      <c r="E52" s="53">
        <v>2252</v>
      </c>
      <c r="F52" s="53">
        <v>2408</v>
      </c>
      <c r="G52" s="53">
        <v>2624</v>
      </c>
      <c r="H52" s="53">
        <v>1978</v>
      </c>
      <c r="I52" s="53">
        <v>2037</v>
      </c>
      <c r="J52" s="53">
        <v>2213</v>
      </c>
      <c r="K52" s="53">
        <v>2095</v>
      </c>
      <c r="L52" s="53">
        <v>2056</v>
      </c>
      <c r="M52" s="53">
        <v>2840</v>
      </c>
      <c r="N52" s="53">
        <v>1998</v>
      </c>
      <c r="O52" s="53">
        <v>2292</v>
      </c>
      <c r="P52" s="53">
        <v>1997</v>
      </c>
      <c r="Q52" s="53">
        <v>1821</v>
      </c>
      <c r="R52" s="53">
        <v>2487</v>
      </c>
      <c r="S52" s="53">
        <v>2271</v>
      </c>
      <c r="T52" s="53">
        <v>1723</v>
      </c>
      <c r="U52" s="53">
        <v>2056</v>
      </c>
      <c r="V52" s="53">
        <v>2291</v>
      </c>
      <c r="W52" s="53">
        <v>2585</v>
      </c>
      <c r="X52" s="53">
        <v>1508</v>
      </c>
      <c r="Y52" s="53">
        <v>1684</v>
      </c>
      <c r="Z52" s="53">
        <v>2017</v>
      </c>
      <c r="AA52" s="53">
        <v>2037</v>
      </c>
      <c r="AB52" s="53">
        <v>2428</v>
      </c>
      <c r="AC52" s="53">
        <v>2017</v>
      </c>
      <c r="AD52" s="53">
        <v>2566</v>
      </c>
      <c r="AE52" s="53">
        <v>1880</v>
      </c>
      <c r="AF52" s="51">
        <f t="shared" si="2"/>
        <v>64250</v>
      </c>
      <c r="AG52" s="6"/>
    </row>
    <row r="53" spans="1:38" s="1" customFormat="1" ht="14.25" customHeight="1" x14ac:dyDescent="0.2">
      <c r="A53" s="22" t="s">
        <v>50</v>
      </c>
      <c r="B53" s="52">
        <v>2213</v>
      </c>
      <c r="C53" s="53">
        <v>2252</v>
      </c>
      <c r="D53" s="53">
        <v>1802</v>
      </c>
      <c r="E53" s="53">
        <v>2467</v>
      </c>
      <c r="F53" s="53">
        <v>2585</v>
      </c>
      <c r="G53" s="53">
        <v>2722</v>
      </c>
      <c r="H53" s="53">
        <v>1997</v>
      </c>
      <c r="I53" s="53">
        <v>2271</v>
      </c>
      <c r="J53" s="53">
        <v>2526</v>
      </c>
      <c r="K53" s="53">
        <v>2173</v>
      </c>
      <c r="L53" s="53">
        <v>2252</v>
      </c>
      <c r="M53" s="53">
        <v>2957</v>
      </c>
      <c r="N53" s="53">
        <v>2036</v>
      </c>
      <c r="O53" s="53">
        <v>2506</v>
      </c>
      <c r="P53" s="53">
        <v>2096</v>
      </c>
      <c r="Q53" s="53">
        <v>1860</v>
      </c>
      <c r="R53" s="53">
        <v>2702</v>
      </c>
      <c r="S53" s="53">
        <v>2350</v>
      </c>
      <c r="T53" s="53">
        <v>2056</v>
      </c>
      <c r="U53" s="53">
        <v>2350</v>
      </c>
      <c r="V53" s="53">
        <v>2605</v>
      </c>
      <c r="W53" s="53">
        <v>2604</v>
      </c>
      <c r="X53" s="53">
        <v>2056</v>
      </c>
      <c r="Y53" s="53">
        <v>1880</v>
      </c>
      <c r="Z53" s="53">
        <v>2037</v>
      </c>
      <c r="AA53" s="53">
        <v>2174</v>
      </c>
      <c r="AB53" s="53">
        <v>2703</v>
      </c>
      <c r="AC53" s="53">
        <v>2272</v>
      </c>
      <c r="AD53" s="53">
        <v>2702</v>
      </c>
      <c r="AE53" s="53">
        <v>1939</v>
      </c>
      <c r="AF53" s="51">
        <f t="shared" si="2"/>
        <v>69145</v>
      </c>
      <c r="AG53" s="6"/>
    </row>
    <row r="54" spans="1:38" s="1" customFormat="1" ht="18.600000000000001" thickBot="1" x14ac:dyDescent="0.25">
      <c r="A54" s="23" t="s">
        <v>51</v>
      </c>
      <c r="B54" s="55">
        <v>2095</v>
      </c>
      <c r="C54" s="56">
        <v>2193</v>
      </c>
      <c r="D54" s="56">
        <v>1958</v>
      </c>
      <c r="E54" s="56">
        <v>2428</v>
      </c>
      <c r="F54" s="56">
        <v>2702</v>
      </c>
      <c r="G54" s="56">
        <v>2800</v>
      </c>
      <c r="H54" s="56">
        <v>1860</v>
      </c>
      <c r="I54" s="56">
        <v>2252</v>
      </c>
      <c r="J54" s="56">
        <v>2506</v>
      </c>
      <c r="K54" s="56">
        <v>2155</v>
      </c>
      <c r="L54" s="56">
        <v>2213</v>
      </c>
      <c r="M54" s="56">
        <v>2898</v>
      </c>
      <c r="N54" s="56">
        <v>2291</v>
      </c>
      <c r="O54" s="56">
        <v>2526</v>
      </c>
      <c r="P54" s="56">
        <v>2134</v>
      </c>
      <c r="Q54" s="56">
        <v>1900</v>
      </c>
      <c r="R54" s="56">
        <v>2722</v>
      </c>
      <c r="S54" s="56">
        <v>2331</v>
      </c>
      <c r="T54" s="56">
        <v>2056</v>
      </c>
      <c r="U54" s="56">
        <v>2350</v>
      </c>
      <c r="V54" s="56">
        <v>2585</v>
      </c>
      <c r="W54" s="56">
        <v>2957</v>
      </c>
      <c r="X54" s="56">
        <v>1900</v>
      </c>
      <c r="Y54" s="56">
        <v>1861</v>
      </c>
      <c r="Z54" s="56">
        <v>2173</v>
      </c>
      <c r="AA54" s="56">
        <v>2232</v>
      </c>
      <c r="AB54" s="56">
        <v>2702</v>
      </c>
      <c r="AC54" s="56">
        <v>2447</v>
      </c>
      <c r="AD54" s="56">
        <v>2565</v>
      </c>
      <c r="AE54" s="56">
        <v>1919</v>
      </c>
      <c r="AF54" s="58">
        <f t="shared" si="2"/>
        <v>69711</v>
      </c>
      <c r="AG54" s="59"/>
      <c r="AH54" s="2"/>
      <c r="AI54" s="2"/>
      <c r="AJ54" s="2"/>
      <c r="AK54" s="2"/>
      <c r="AL54" s="2"/>
    </row>
    <row r="55" spans="1:38" s="1" customFormat="1" ht="14.25" customHeight="1" x14ac:dyDescent="0.2">
      <c r="A55" s="29" t="s">
        <v>65</v>
      </c>
      <c r="B55" s="60">
        <f t="shared" ref="B55:AE55" si="3">IF(B6="平日",SUM(B23:B50),0)</f>
        <v>52148</v>
      </c>
      <c r="C55" s="61">
        <f t="shared" si="3"/>
        <v>57298</v>
      </c>
      <c r="D55" s="61">
        <f t="shared" si="3"/>
        <v>0</v>
      </c>
      <c r="E55" s="61">
        <f t="shared" si="3"/>
        <v>50973</v>
      </c>
      <c r="F55" s="61">
        <f t="shared" si="3"/>
        <v>59139</v>
      </c>
      <c r="G55" s="61">
        <f t="shared" si="3"/>
        <v>61469</v>
      </c>
      <c r="H55" s="61">
        <f t="shared" si="3"/>
        <v>55809</v>
      </c>
      <c r="I55" s="61">
        <f t="shared" si="3"/>
        <v>53597</v>
      </c>
      <c r="J55" s="61">
        <f t="shared" si="3"/>
        <v>58023</v>
      </c>
      <c r="K55" s="61">
        <f t="shared" si="3"/>
        <v>0</v>
      </c>
      <c r="L55" s="61">
        <f t="shared" si="3"/>
        <v>50816</v>
      </c>
      <c r="M55" s="61">
        <f t="shared" si="3"/>
        <v>61861</v>
      </c>
      <c r="N55" s="61">
        <f t="shared" si="3"/>
        <v>51776</v>
      </c>
      <c r="O55" s="61">
        <f t="shared" si="3"/>
        <v>59119</v>
      </c>
      <c r="P55" s="61">
        <f t="shared" si="3"/>
        <v>52226</v>
      </c>
      <c r="Q55" s="61">
        <f t="shared" si="3"/>
        <v>43433</v>
      </c>
      <c r="R55" s="61">
        <f t="shared" si="3"/>
        <v>0</v>
      </c>
      <c r="S55" s="61">
        <f t="shared" si="3"/>
        <v>0</v>
      </c>
      <c r="T55" s="61">
        <f t="shared" si="3"/>
        <v>47076</v>
      </c>
      <c r="U55" s="61">
        <f t="shared" si="3"/>
        <v>45960</v>
      </c>
      <c r="V55" s="61">
        <f t="shared" si="3"/>
        <v>60608</v>
      </c>
      <c r="W55" s="61">
        <f t="shared" si="3"/>
        <v>58257</v>
      </c>
      <c r="X55" s="61">
        <f t="shared" si="3"/>
        <v>0</v>
      </c>
      <c r="Y55" s="61">
        <f t="shared" si="3"/>
        <v>0</v>
      </c>
      <c r="Z55" s="61">
        <f t="shared" si="3"/>
        <v>47820</v>
      </c>
      <c r="AA55" s="61">
        <f t="shared" si="3"/>
        <v>52559</v>
      </c>
      <c r="AB55" s="61">
        <f t="shared" si="3"/>
        <v>58198</v>
      </c>
      <c r="AC55" s="61">
        <f t="shared" si="3"/>
        <v>54909</v>
      </c>
      <c r="AD55" s="61">
        <f t="shared" si="3"/>
        <v>58747</v>
      </c>
      <c r="AE55" s="61">
        <f t="shared" si="3"/>
        <v>56143</v>
      </c>
      <c r="AF55" s="63">
        <f>ROUND(SUM(B55:AE55),0)</f>
        <v>1307964</v>
      </c>
      <c r="AG55" s="34"/>
    </row>
    <row r="56" spans="1:38" s="1" customFormat="1" ht="14.25" customHeight="1" thickBot="1" x14ac:dyDescent="0.25">
      <c r="A56" s="29" t="s">
        <v>66</v>
      </c>
      <c r="B56" s="64">
        <f t="shared" ref="B56:AE56" si="4">B57-B55</f>
        <v>45235</v>
      </c>
      <c r="C56" s="65">
        <f t="shared" si="4"/>
        <v>49465</v>
      </c>
      <c r="D56" s="65">
        <f t="shared" si="4"/>
        <v>88317</v>
      </c>
      <c r="E56" s="65">
        <f t="shared" si="4"/>
        <v>38342</v>
      </c>
      <c r="F56" s="65">
        <f t="shared" si="4"/>
        <v>48094</v>
      </c>
      <c r="G56" s="65">
        <f t="shared" si="4"/>
        <v>52853</v>
      </c>
      <c r="H56" s="65">
        <f t="shared" si="4"/>
        <v>47449</v>
      </c>
      <c r="I56" s="65">
        <f t="shared" si="4"/>
        <v>40614</v>
      </c>
      <c r="J56" s="65">
        <f t="shared" si="4"/>
        <v>48936</v>
      </c>
      <c r="K56" s="65">
        <f t="shared" si="4"/>
        <v>102632</v>
      </c>
      <c r="L56" s="65">
        <f t="shared" si="4"/>
        <v>41280</v>
      </c>
      <c r="M56" s="65">
        <f t="shared" si="4"/>
        <v>47330</v>
      </c>
      <c r="N56" s="65">
        <f t="shared" si="4"/>
        <v>47898</v>
      </c>
      <c r="O56" s="65">
        <f t="shared" si="4"/>
        <v>46391</v>
      </c>
      <c r="P56" s="65">
        <f t="shared" si="4"/>
        <v>47703</v>
      </c>
      <c r="Q56" s="65">
        <f t="shared" si="4"/>
        <v>41731</v>
      </c>
      <c r="R56" s="65">
        <f t="shared" si="4"/>
        <v>106469</v>
      </c>
      <c r="S56" s="65">
        <f t="shared" si="4"/>
        <v>101555</v>
      </c>
      <c r="T56" s="65">
        <f t="shared" si="4"/>
        <v>45215</v>
      </c>
      <c r="U56" s="65">
        <f t="shared" si="4"/>
        <v>40242</v>
      </c>
      <c r="V56" s="65">
        <f t="shared" si="4"/>
        <v>48114</v>
      </c>
      <c r="W56" s="65">
        <f t="shared" si="4"/>
        <v>53891</v>
      </c>
      <c r="X56" s="65">
        <f t="shared" si="4"/>
        <v>99146</v>
      </c>
      <c r="Y56" s="65">
        <f t="shared" si="4"/>
        <v>97481</v>
      </c>
      <c r="Z56" s="65">
        <f t="shared" si="4"/>
        <v>41710</v>
      </c>
      <c r="AA56" s="65">
        <f t="shared" si="4"/>
        <v>44570</v>
      </c>
      <c r="AB56" s="65">
        <f t="shared" si="4"/>
        <v>48252</v>
      </c>
      <c r="AC56" s="65">
        <f t="shared" si="4"/>
        <v>44804</v>
      </c>
      <c r="AD56" s="65">
        <f t="shared" si="4"/>
        <v>45686</v>
      </c>
      <c r="AE56" s="65">
        <f t="shared" si="4"/>
        <v>49426</v>
      </c>
      <c r="AF56" s="63">
        <f>ROUND(SUM(B56:AE56),0)</f>
        <v>1700831</v>
      </c>
      <c r="AG56" s="34"/>
    </row>
    <row r="57" spans="1:38" s="74" customFormat="1" ht="11.4" thickBot="1" x14ac:dyDescent="0.2">
      <c r="A57" s="67" t="s">
        <v>54</v>
      </c>
      <c r="B57" s="68">
        <f t="shared" ref="B57:AE57" si="5">SUM(B7:B54)</f>
        <v>97383</v>
      </c>
      <c r="C57" s="69">
        <f t="shared" si="5"/>
        <v>106763</v>
      </c>
      <c r="D57" s="69">
        <f t="shared" si="5"/>
        <v>88317</v>
      </c>
      <c r="E57" s="69">
        <f t="shared" si="5"/>
        <v>89315</v>
      </c>
      <c r="F57" s="69">
        <f t="shared" si="5"/>
        <v>107233</v>
      </c>
      <c r="G57" s="69">
        <f t="shared" si="5"/>
        <v>114322</v>
      </c>
      <c r="H57" s="69">
        <f t="shared" si="5"/>
        <v>103258</v>
      </c>
      <c r="I57" s="69">
        <f t="shared" si="5"/>
        <v>94211</v>
      </c>
      <c r="J57" s="69">
        <f t="shared" si="5"/>
        <v>106959</v>
      </c>
      <c r="K57" s="69">
        <f t="shared" si="5"/>
        <v>102632</v>
      </c>
      <c r="L57" s="69">
        <f t="shared" si="5"/>
        <v>92096</v>
      </c>
      <c r="M57" s="69">
        <f t="shared" si="5"/>
        <v>109191</v>
      </c>
      <c r="N57" s="69">
        <f t="shared" si="5"/>
        <v>99674</v>
      </c>
      <c r="O57" s="69">
        <f t="shared" si="5"/>
        <v>105510</v>
      </c>
      <c r="P57" s="69">
        <f t="shared" si="5"/>
        <v>99929</v>
      </c>
      <c r="Q57" s="69">
        <f t="shared" si="5"/>
        <v>85164</v>
      </c>
      <c r="R57" s="69">
        <f t="shared" si="5"/>
        <v>106469</v>
      </c>
      <c r="S57" s="69">
        <f t="shared" si="5"/>
        <v>101555</v>
      </c>
      <c r="T57" s="69">
        <f t="shared" si="5"/>
        <v>92291</v>
      </c>
      <c r="U57" s="69">
        <f t="shared" si="5"/>
        <v>86202</v>
      </c>
      <c r="V57" s="69">
        <f t="shared" si="5"/>
        <v>108722</v>
      </c>
      <c r="W57" s="69">
        <f t="shared" si="5"/>
        <v>112148</v>
      </c>
      <c r="X57" s="69">
        <f t="shared" si="5"/>
        <v>99146</v>
      </c>
      <c r="Y57" s="69">
        <f t="shared" si="5"/>
        <v>97481</v>
      </c>
      <c r="Z57" s="69">
        <f t="shared" si="5"/>
        <v>89530</v>
      </c>
      <c r="AA57" s="69">
        <f t="shared" si="5"/>
        <v>97129</v>
      </c>
      <c r="AB57" s="69">
        <f t="shared" si="5"/>
        <v>106450</v>
      </c>
      <c r="AC57" s="69">
        <f t="shared" si="5"/>
        <v>99713</v>
      </c>
      <c r="AD57" s="69">
        <f t="shared" si="5"/>
        <v>104433</v>
      </c>
      <c r="AE57" s="69">
        <f t="shared" si="5"/>
        <v>105569</v>
      </c>
      <c r="AF57" s="71">
        <f>SUM(AF55:AF56)</f>
        <v>3008795</v>
      </c>
      <c r="AG57" s="72"/>
      <c r="AH57" s="73"/>
      <c r="AI57" s="73"/>
      <c r="AJ57" s="73"/>
      <c r="AK57" s="73"/>
      <c r="AL57" s="73"/>
    </row>
  </sheetData>
  <mergeCells count="4">
    <mergeCell ref="AE1:AG1"/>
    <mergeCell ref="AE2:AG2"/>
    <mergeCell ref="A4:A6"/>
    <mergeCell ref="AF4:AF6"/>
  </mergeCells>
  <phoneticPr fontId="2"/>
  <conditionalFormatting sqref="A6 AF6:IV6">
    <cfRule type="cellIs" dxfId="8" priority="1" stopIfTrue="1" operator="equal">
      <formula>"日"</formula>
    </cfRule>
  </conditionalFormatting>
  <conditionalFormatting sqref="B5:AE5">
    <cfRule type="cellIs" dxfId="7" priority="2" stopIfTrue="1" operator="equal">
      <formula>"日"</formula>
    </cfRule>
  </conditionalFormatting>
  <conditionalFormatting sqref="B6:AE6">
    <cfRule type="cellIs" dxfId="6" priority="3" stopIfTrue="1" operator="equal">
      <formula>"休日"</formula>
    </cfRule>
  </conditionalFormatting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7"/>
  <sheetViews>
    <sheetView workbookViewId="0">
      <selection activeCell="J6" sqref="J6"/>
    </sheetView>
  </sheetViews>
  <sheetFormatPr defaultRowHeight="18" x14ac:dyDescent="0.45"/>
  <cols>
    <col min="1" max="1" width="11.09765625" bestFit="1" customWidth="1"/>
  </cols>
  <sheetData>
    <row r="1" spans="1:35" s="1" customFormat="1" ht="7.5" customHeight="1" x14ac:dyDescent="0.2">
      <c r="AE1" s="82"/>
      <c r="AF1" s="82"/>
      <c r="AG1" s="82"/>
      <c r="AH1" s="82"/>
      <c r="AI1" s="2"/>
    </row>
    <row r="2" spans="1:35" s="1" customFormat="1" ht="24.75" customHeight="1" x14ac:dyDescent="0.2">
      <c r="A2" s="3">
        <v>45200</v>
      </c>
      <c r="B2" s="4" t="s">
        <v>61</v>
      </c>
      <c r="AE2" s="82"/>
      <c r="AF2" s="82"/>
      <c r="AG2" s="82"/>
      <c r="AH2" s="82"/>
      <c r="AI2" s="2"/>
    </row>
    <row r="3" spans="1:35" s="1" customFormat="1" ht="24.75" customHeight="1" thickBot="1" x14ac:dyDescent="0.25">
      <c r="A3" s="4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47" t="s">
        <v>62</v>
      </c>
      <c r="AI3" s="6"/>
    </row>
    <row r="4" spans="1:35" s="1" customFormat="1" ht="16.5" customHeight="1" x14ac:dyDescent="0.2">
      <c r="A4" s="83"/>
      <c r="B4" s="8">
        <f>A2</f>
        <v>45200</v>
      </c>
      <c r="C4" s="9">
        <f>B4+1</f>
        <v>45201</v>
      </c>
      <c r="D4" s="9">
        <f>C4+1</f>
        <v>45202</v>
      </c>
      <c r="E4" s="9">
        <f t="shared" ref="E4:AC4" si="0">D4+1</f>
        <v>45203</v>
      </c>
      <c r="F4" s="9">
        <f t="shared" si="0"/>
        <v>45204</v>
      </c>
      <c r="G4" s="9">
        <f t="shared" si="0"/>
        <v>45205</v>
      </c>
      <c r="H4" s="9">
        <f t="shared" si="0"/>
        <v>45206</v>
      </c>
      <c r="I4" s="9">
        <f t="shared" si="0"/>
        <v>45207</v>
      </c>
      <c r="J4" s="9">
        <f t="shared" si="0"/>
        <v>45208</v>
      </c>
      <c r="K4" s="9">
        <f t="shared" si="0"/>
        <v>45209</v>
      </c>
      <c r="L4" s="9">
        <f t="shared" si="0"/>
        <v>45210</v>
      </c>
      <c r="M4" s="9">
        <f t="shared" si="0"/>
        <v>45211</v>
      </c>
      <c r="N4" s="9">
        <f t="shared" si="0"/>
        <v>45212</v>
      </c>
      <c r="O4" s="9">
        <f t="shared" si="0"/>
        <v>45213</v>
      </c>
      <c r="P4" s="9">
        <f t="shared" si="0"/>
        <v>45214</v>
      </c>
      <c r="Q4" s="9">
        <f t="shared" si="0"/>
        <v>45215</v>
      </c>
      <c r="R4" s="9">
        <f t="shared" si="0"/>
        <v>45216</v>
      </c>
      <c r="S4" s="9">
        <f t="shared" si="0"/>
        <v>45217</v>
      </c>
      <c r="T4" s="9">
        <f t="shared" si="0"/>
        <v>45218</v>
      </c>
      <c r="U4" s="9">
        <f t="shared" si="0"/>
        <v>45219</v>
      </c>
      <c r="V4" s="9">
        <f t="shared" si="0"/>
        <v>45220</v>
      </c>
      <c r="W4" s="9">
        <f t="shared" si="0"/>
        <v>45221</v>
      </c>
      <c r="X4" s="9">
        <f t="shared" si="0"/>
        <v>45222</v>
      </c>
      <c r="Y4" s="9">
        <f t="shared" si="0"/>
        <v>45223</v>
      </c>
      <c r="Z4" s="9">
        <f t="shared" si="0"/>
        <v>45224</v>
      </c>
      <c r="AA4" s="9">
        <f t="shared" si="0"/>
        <v>45225</v>
      </c>
      <c r="AB4" s="9">
        <f t="shared" si="0"/>
        <v>45226</v>
      </c>
      <c r="AC4" s="9">
        <f t="shared" si="0"/>
        <v>45227</v>
      </c>
      <c r="AD4" s="9">
        <f>AC4+1</f>
        <v>45228</v>
      </c>
      <c r="AE4" s="9">
        <f>AD4+1</f>
        <v>45229</v>
      </c>
      <c r="AF4" s="9">
        <f>AE4+1</f>
        <v>45230</v>
      </c>
      <c r="AG4" s="79" t="s">
        <v>3</v>
      </c>
      <c r="AH4" s="10"/>
    </row>
    <row r="5" spans="1:35" s="1" customFormat="1" ht="16.5" customHeight="1" x14ac:dyDescent="0.2">
      <c r="A5" s="84"/>
      <c r="B5" s="11">
        <f>WEEKDAY(B4)</f>
        <v>1</v>
      </c>
      <c r="C5" s="12">
        <f>WEEKDAY(C4)</f>
        <v>2</v>
      </c>
      <c r="D5" s="12">
        <f t="shared" ref="D5:AC5" si="1">WEEKDAY(D4)</f>
        <v>3</v>
      </c>
      <c r="E5" s="12">
        <f t="shared" si="1"/>
        <v>4</v>
      </c>
      <c r="F5" s="12">
        <f t="shared" si="1"/>
        <v>5</v>
      </c>
      <c r="G5" s="12">
        <f t="shared" si="1"/>
        <v>6</v>
      </c>
      <c r="H5" s="12">
        <f t="shared" si="1"/>
        <v>7</v>
      </c>
      <c r="I5" s="12">
        <f t="shared" si="1"/>
        <v>1</v>
      </c>
      <c r="J5" s="12">
        <f t="shared" si="1"/>
        <v>2</v>
      </c>
      <c r="K5" s="12">
        <f t="shared" si="1"/>
        <v>3</v>
      </c>
      <c r="L5" s="12">
        <f t="shared" si="1"/>
        <v>4</v>
      </c>
      <c r="M5" s="12">
        <f t="shared" si="1"/>
        <v>5</v>
      </c>
      <c r="N5" s="12">
        <f t="shared" si="1"/>
        <v>6</v>
      </c>
      <c r="O5" s="12">
        <f t="shared" si="1"/>
        <v>7</v>
      </c>
      <c r="P5" s="12">
        <f t="shared" si="1"/>
        <v>1</v>
      </c>
      <c r="Q5" s="12">
        <f t="shared" si="1"/>
        <v>2</v>
      </c>
      <c r="R5" s="12">
        <f t="shared" si="1"/>
        <v>3</v>
      </c>
      <c r="S5" s="12">
        <f t="shared" si="1"/>
        <v>4</v>
      </c>
      <c r="T5" s="12">
        <f t="shared" si="1"/>
        <v>5</v>
      </c>
      <c r="U5" s="12">
        <f t="shared" si="1"/>
        <v>6</v>
      </c>
      <c r="V5" s="12">
        <f t="shared" si="1"/>
        <v>7</v>
      </c>
      <c r="W5" s="12">
        <f t="shared" si="1"/>
        <v>1</v>
      </c>
      <c r="X5" s="12">
        <f t="shared" si="1"/>
        <v>2</v>
      </c>
      <c r="Y5" s="12">
        <f t="shared" si="1"/>
        <v>3</v>
      </c>
      <c r="Z5" s="12">
        <f t="shared" si="1"/>
        <v>4</v>
      </c>
      <c r="AA5" s="12">
        <f t="shared" si="1"/>
        <v>5</v>
      </c>
      <c r="AB5" s="12">
        <f t="shared" si="1"/>
        <v>6</v>
      </c>
      <c r="AC5" s="12">
        <f t="shared" si="1"/>
        <v>7</v>
      </c>
      <c r="AD5" s="12">
        <f>WEEKDAY(AD4)</f>
        <v>1</v>
      </c>
      <c r="AE5" s="12">
        <f>WEEKDAY(AE4)</f>
        <v>2</v>
      </c>
      <c r="AF5" s="12">
        <f>WEEKDAY(AF4)</f>
        <v>3</v>
      </c>
      <c r="AG5" s="80"/>
      <c r="AH5" s="10"/>
    </row>
    <row r="6" spans="1:35" s="1" customFormat="1" ht="16.5" customHeight="1" thickBot="1" x14ac:dyDescent="0.25">
      <c r="A6" s="85"/>
      <c r="B6" s="13" t="s">
        <v>68</v>
      </c>
      <c r="C6" s="13" t="s">
        <v>67</v>
      </c>
      <c r="D6" s="13" t="s">
        <v>67</v>
      </c>
      <c r="E6" s="13" t="s">
        <v>67</v>
      </c>
      <c r="F6" s="13" t="s">
        <v>67</v>
      </c>
      <c r="G6" s="13" t="s">
        <v>67</v>
      </c>
      <c r="H6" s="13" t="s">
        <v>67</v>
      </c>
      <c r="I6" s="13" t="s">
        <v>68</v>
      </c>
      <c r="J6" s="13" t="s">
        <v>68</v>
      </c>
      <c r="K6" s="13" t="s">
        <v>67</v>
      </c>
      <c r="L6" s="13" t="s">
        <v>67</v>
      </c>
      <c r="M6" s="13" t="s">
        <v>67</v>
      </c>
      <c r="N6" s="13" t="s">
        <v>67</v>
      </c>
      <c r="O6" s="13" t="s">
        <v>67</v>
      </c>
      <c r="P6" s="13" t="s">
        <v>68</v>
      </c>
      <c r="Q6" s="13" t="s">
        <v>67</v>
      </c>
      <c r="R6" s="13" t="s">
        <v>67</v>
      </c>
      <c r="S6" s="13" t="s">
        <v>67</v>
      </c>
      <c r="T6" s="13" t="s">
        <v>67</v>
      </c>
      <c r="U6" s="13" t="s">
        <v>67</v>
      </c>
      <c r="V6" s="13" t="s">
        <v>67</v>
      </c>
      <c r="W6" s="13" t="s">
        <v>68</v>
      </c>
      <c r="X6" s="13" t="s">
        <v>67</v>
      </c>
      <c r="Y6" s="13" t="s">
        <v>67</v>
      </c>
      <c r="Z6" s="13" t="s">
        <v>67</v>
      </c>
      <c r="AA6" s="13" t="s">
        <v>67</v>
      </c>
      <c r="AB6" s="13" t="s">
        <v>67</v>
      </c>
      <c r="AC6" s="13" t="s">
        <v>67</v>
      </c>
      <c r="AD6" s="13" t="s">
        <v>68</v>
      </c>
      <c r="AE6" s="13" t="s">
        <v>67</v>
      </c>
      <c r="AF6" s="13" t="s">
        <v>67</v>
      </c>
      <c r="AG6" s="81"/>
    </row>
    <row r="7" spans="1:35" s="1" customFormat="1" x14ac:dyDescent="0.2">
      <c r="A7" s="14" t="s">
        <v>4</v>
      </c>
      <c r="B7" s="48">
        <v>1901</v>
      </c>
      <c r="C7" s="49">
        <v>2074</v>
      </c>
      <c r="D7" s="49">
        <v>2170</v>
      </c>
      <c r="E7" s="49">
        <v>2439</v>
      </c>
      <c r="F7" s="49">
        <v>2592</v>
      </c>
      <c r="G7" s="49">
        <v>2324</v>
      </c>
      <c r="H7" s="49">
        <v>2209</v>
      </c>
      <c r="I7" s="49">
        <v>2208</v>
      </c>
      <c r="J7" s="49">
        <v>2228</v>
      </c>
      <c r="K7" s="49">
        <v>2400</v>
      </c>
      <c r="L7" s="49">
        <v>2381</v>
      </c>
      <c r="M7" s="49">
        <v>2286</v>
      </c>
      <c r="N7" s="49">
        <v>2439</v>
      </c>
      <c r="O7" s="49">
        <v>2323</v>
      </c>
      <c r="P7" s="49">
        <v>2419</v>
      </c>
      <c r="Q7" s="49">
        <v>2554</v>
      </c>
      <c r="R7" s="49">
        <v>1863</v>
      </c>
      <c r="S7" s="49">
        <v>0</v>
      </c>
      <c r="T7" s="49">
        <v>2747</v>
      </c>
      <c r="U7" s="49">
        <v>2247</v>
      </c>
      <c r="V7" s="49">
        <v>2746</v>
      </c>
      <c r="W7" s="49">
        <v>2323</v>
      </c>
      <c r="X7" s="49">
        <v>2516</v>
      </c>
      <c r="Y7" s="49">
        <v>3092</v>
      </c>
      <c r="Z7" s="49">
        <v>3015</v>
      </c>
      <c r="AA7" s="49">
        <v>2900</v>
      </c>
      <c r="AB7" s="49">
        <v>2707</v>
      </c>
      <c r="AC7" s="49">
        <v>2823</v>
      </c>
      <c r="AD7" s="49">
        <v>2938</v>
      </c>
      <c r="AE7" s="49">
        <v>2477</v>
      </c>
      <c r="AF7" s="50">
        <v>2862</v>
      </c>
      <c r="AG7" s="51">
        <f t="shared" ref="AG7:AG54" si="2">SUM(B7:AF7)</f>
        <v>74203</v>
      </c>
    </row>
    <row r="8" spans="1:35" s="1" customFormat="1" x14ac:dyDescent="0.2">
      <c r="A8" s="14" t="s">
        <v>5</v>
      </c>
      <c r="B8" s="52">
        <v>1959</v>
      </c>
      <c r="C8" s="53">
        <v>2074</v>
      </c>
      <c r="D8" s="53">
        <v>2074</v>
      </c>
      <c r="E8" s="53">
        <v>2458</v>
      </c>
      <c r="F8" s="53">
        <v>2612</v>
      </c>
      <c r="G8" s="53">
        <v>2323</v>
      </c>
      <c r="H8" s="53">
        <v>2208</v>
      </c>
      <c r="I8" s="53">
        <v>2189</v>
      </c>
      <c r="J8" s="53">
        <v>2189</v>
      </c>
      <c r="K8" s="53">
        <v>2458</v>
      </c>
      <c r="L8" s="53">
        <v>2400</v>
      </c>
      <c r="M8" s="53">
        <v>2304</v>
      </c>
      <c r="N8" s="53">
        <v>2516</v>
      </c>
      <c r="O8" s="53">
        <v>2343</v>
      </c>
      <c r="P8" s="53">
        <v>2093</v>
      </c>
      <c r="Q8" s="53">
        <v>2554</v>
      </c>
      <c r="R8" s="53">
        <v>1248</v>
      </c>
      <c r="S8" s="53">
        <v>0</v>
      </c>
      <c r="T8" s="53">
        <v>2726</v>
      </c>
      <c r="U8" s="53">
        <v>2266</v>
      </c>
      <c r="V8" s="53">
        <v>2803</v>
      </c>
      <c r="W8" s="53">
        <v>2420</v>
      </c>
      <c r="X8" s="53">
        <v>2573</v>
      </c>
      <c r="Y8" s="53">
        <v>3226</v>
      </c>
      <c r="Z8" s="53">
        <v>2939</v>
      </c>
      <c r="AA8" s="53">
        <v>2919</v>
      </c>
      <c r="AB8" s="53">
        <v>2996</v>
      </c>
      <c r="AC8" s="53">
        <v>2919</v>
      </c>
      <c r="AD8" s="53">
        <v>3015</v>
      </c>
      <c r="AE8" s="53">
        <v>2420</v>
      </c>
      <c r="AF8" s="54">
        <v>2900</v>
      </c>
      <c r="AG8" s="51">
        <f t="shared" si="2"/>
        <v>74124</v>
      </c>
    </row>
    <row r="9" spans="1:35" s="1" customFormat="1" x14ac:dyDescent="0.2">
      <c r="A9" s="22" t="s">
        <v>6</v>
      </c>
      <c r="B9" s="52">
        <v>1920</v>
      </c>
      <c r="C9" s="53">
        <v>1805</v>
      </c>
      <c r="D9" s="53">
        <v>2189</v>
      </c>
      <c r="E9" s="53">
        <v>2458</v>
      </c>
      <c r="F9" s="53">
        <v>2957</v>
      </c>
      <c r="G9" s="53">
        <v>2362</v>
      </c>
      <c r="H9" s="53">
        <v>2170</v>
      </c>
      <c r="I9" s="53">
        <v>2228</v>
      </c>
      <c r="J9" s="53">
        <v>2324</v>
      </c>
      <c r="K9" s="53">
        <v>2554</v>
      </c>
      <c r="L9" s="53">
        <v>2439</v>
      </c>
      <c r="M9" s="53">
        <v>2324</v>
      </c>
      <c r="N9" s="53">
        <v>2477</v>
      </c>
      <c r="O9" s="53">
        <v>2305</v>
      </c>
      <c r="P9" s="53">
        <v>2151</v>
      </c>
      <c r="Q9" s="53">
        <v>2285</v>
      </c>
      <c r="R9" s="53">
        <v>1364</v>
      </c>
      <c r="S9" s="53">
        <v>0</v>
      </c>
      <c r="T9" s="53">
        <v>2651</v>
      </c>
      <c r="U9" s="53">
        <v>2285</v>
      </c>
      <c r="V9" s="53">
        <v>2708</v>
      </c>
      <c r="W9" s="53">
        <v>2036</v>
      </c>
      <c r="X9" s="53">
        <v>2631</v>
      </c>
      <c r="Y9" s="53">
        <v>2996</v>
      </c>
      <c r="Z9" s="53">
        <v>2880</v>
      </c>
      <c r="AA9" s="53">
        <v>2861</v>
      </c>
      <c r="AB9" s="53">
        <v>2919</v>
      </c>
      <c r="AC9" s="53">
        <v>2842</v>
      </c>
      <c r="AD9" s="53">
        <v>3034</v>
      </c>
      <c r="AE9" s="53">
        <v>2534</v>
      </c>
      <c r="AF9" s="54">
        <v>2880</v>
      </c>
      <c r="AG9" s="51">
        <f t="shared" si="2"/>
        <v>73569</v>
      </c>
    </row>
    <row r="10" spans="1:35" s="1" customFormat="1" ht="14.25" customHeight="1" x14ac:dyDescent="0.2">
      <c r="A10" s="22" t="s">
        <v>7</v>
      </c>
      <c r="B10" s="52">
        <v>1959</v>
      </c>
      <c r="C10" s="53">
        <v>1690</v>
      </c>
      <c r="D10" s="53">
        <v>2074</v>
      </c>
      <c r="E10" s="53">
        <v>2439</v>
      </c>
      <c r="F10" s="53">
        <v>3130</v>
      </c>
      <c r="G10" s="53">
        <v>2324</v>
      </c>
      <c r="H10" s="53">
        <v>2209</v>
      </c>
      <c r="I10" s="53">
        <v>2189</v>
      </c>
      <c r="J10" s="53">
        <v>2227</v>
      </c>
      <c r="K10" s="53">
        <v>2612</v>
      </c>
      <c r="L10" s="53">
        <v>2420</v>
      </c>
      <c r="M10" s="53">
        <v>2285</v>
      </c>
      <c r="N10" s="53">
        <v>2573</v>
      </c>
      <c r="O10" s="53">
        <v>2362</v>
      </c>
      <c r="P10" s="53">
        <v>2170</v>
      </c>
      <c r="Q10" s="53">
        <v>2209</v>
      </c>
      <c r="R10" s="53">
        <v>1920</v>
      </c>
      <c r="S10" s="53">
        <v>0</v>
      </c>
      <c r="T10" s="53">
        <v>2515</v>
      </c>
      <c r="U10" s="53">
        <v>2304</v>
      </c>
      <c r="V10" s="53">
        <v>2804</v>
      </c>
      <c r="W10" s="53">
        <v>1997</v>
      </c>
      <c r="X10" s="53">
        <v>2650</v>
      </c>
      <c r="Y10" s="53">
        <v>2900</v>
      </c>
      <c r="Z10" s="53">
        <v>2919</v>
      </c>
      <c r="AA10" s="53">
        <v>2881</v>
      </c>
      <c r="AB10" s="53">
        <v>2900</v>
      </c>
      <c r="AC10" s="53">
        <v>2919</v>
      </c>
      <c r="AD10" s="53">
        <v>2996</v>
      </c>
      <c r="AE10" s="53">
        <v>2401</v>
      </c>
      <c r="AF10" s="54">
        <v>2919</v>
      </c>
      <c r="AG10" s="51">
        <f t="shared" si="2"/>
        <v>73897</v>
      </c>
    </row>
    <row r="11" spans="1:35" s="1" customFormat="1" ht="14.25" customHeight="1" x14ac:dyDescent="0.2">
      <c r="A11" s="22" t="s">
        <v>8</v>
      </c>
      <c r="B11" s="52">
        <v>1959</v>
      </c>
      <c r="C11" s="53">
        <v>1843</v>
      </c>
      <c r="D11" s="53">
        <v>2151</v>
      </c>
      <c r="E11" s="53">
        <v>2477</v>
      </c>
      <c r="F11" s="53">
        <v>3111</v>
      </c>
      <c r="G11" s="53">
        <v>2381</v>
      </c>
      <c r="H11" s="53">
        <v>2304</v>
      </c>
      <c r="I11" s="53">
        <v>2247</v>
      </c>
      <c r="J11" s="53">
        <v>2305</v>
      </c>
      <c r="K11" s="53">
        <v>2612</v>
      </c>
      <c r="L11" s="53">
        <v>2496</v>
      </c>
      <c r="M11" s="53">
        <v>2323</v>
      </c>
      <c r="N11" s="53">
        <v>2689</v>
      </c>
      <c r="O11" s="53">
        <v>2439</v>
      </c>
      <c r="P11" s="53">
        <v>2285</v>
      </c>
      <c r="Q11" s="53">
        <v>2285</v>
      </c>
      <c r="R11" s="53">
        <v>2151</v>
      </c>
      <c r="S11" s="53">
        <v>0</v>
      </c>
      <c r="T11" s="53">
        <v>2362</v>
      </c>
      <c r="U11" s="53">
        <v>2497</v>
      </c>
      <c r="V11" s="53">
        <v>2823</v>
      </c>
      <c r="W11" s="53">
        <v>2054</v>
      </c>
      <c r="X11" s="53">
        <v>2669</v>
      </c>
      <c r="Y11" s="53">
        <v>2919</v>
      </c>
      <c r="Z11" s="53">
        <v>3034</v>
      </c>
      <c r="AA11" s="53">
        <v>2976</v>
      </c>
      <c r="AB11" s="53">
        <v>3053</v>
      </c>
      <c r="AC11" s="53">
        <v>2938</v>
      </c>
      <c r="AD11" s="53">
        <v>3073</v>
      </c>
      <c r="AE11" s="53">
        <v>2554</v>
      </c>
      <c r="AF11" s="54">
        <v>2938</v>
      </c>
      <c r="AG11" s="51">
        <f t="shared" si="2"/>
        <v>75948</v>
      </c>
    </row>
    <row r="12" spans="1:35" s="1" customFormat="1" ht="14.25" customHeight="1" x14ac:dyDescent="0.2">
      <c r="A12" s="22" t="s">
        <v>9</v>
      </c>
      <c r="B12" s="52">
        <v>1959</v>
      </c>
      <c r="C12" s="53">
        <v>1825</v>
      </c>
      <c r="D12" s="53">
        <v>2247</v>
      </c>
      <c r="E12" s="53">
        <v>2266</v>
      </c>
      <c r="F12" s="53">
        <v>2996</v>
      </c>
      <c r="G12" s="53">
        <v>2401</v>
      </c>
      <c r="H12" s="53">
        <v>2247</v>
      </c>
      <c r="I12" s="53">
        <v>2285</v>
      </c>
      <c r="J12" s="53">
        <v>2381</v>
      </c>
      <c r="K12" s="53">
        <v>2477</v>
      </c>
      <c r="L12" s="53">
        <v>2478</v>
      </c>
      <c r="M12" s="53">
        <v>2401</v>
      </c>
      <c r="N12" s="53">
        <v>2535</v>
      </c>
      <c r="O12" s="53">
        <v>2477</v>
      </c>
      <c r="P12" s="53">
        <v>2132</v>
      </c>
      <c r="Q12" s="53">
        <v>2285</v>
      </c>
      <c r="R12" s="53">
        <v>2458</v>
      </c>
      <c r="S12" s="53">
        <v>0</v>
      </c>
      <c r="T12" s="53">
        <v>2497</v>
      </c>
      <c r="U12" s="53">
        <v>2477</v>
      </c>
      <c r="V12" s="53">
        <v>2957</v>
      </c>
      <c r="W12" s="53">
        <v>2094</v>
      </c>
      <c r="X12" s="53">
        <v>2747</v>
      </c>
      <c r="Y12" s="53">
        <v>2899</v>
      </c>
      <c r="Z12" s="53">
        <v>3092</v>
      </c>
      <c r="AA12" s="53">
        <v>2939</v>
      </c>
      <c r="AB12" s="53">
        <v>3034</v>
      </c>
      <c r="AC12" s="53">
        <v>2919</v>
      </c>
      <c r="AD12" s="53">
        <v>3091</v>
      </c>
      <c r="AE12" s="53">
        <v>2516</v>
      </c>
      <c r="AF12" s="54">
        <v>2957</v>
      </c>
      <c r="AG12" s="51">
        <f t="shared" si="2"/>
        <v>76069</v>
      </c>
    </row>
    <row r="13" spans="1:35" s="1" customFormat="1" ht="14.25" customHeight="1" x14ac:dyDescent="0.2">
      <c r="A13" s="22" t="s">
        <v>10</v>
      </c>
      <c r="B13" s="52">
        <v>1977</v>
      </c>
      <c r="C13" s="53">
        <v>1958</v>
      </c>
      <c r="D13" s="53">
        <v>2342</v>
      </c>
      <c r="E13" s="53">
        <v>2208</v>
      </c>
      <c r="F13" s="53">
        <v>3015</v>
      </c>
      <c r="G13" s="53">
        <v>2381</v>
      </c>
      <c r="H13" s="53">
        <v>2189</v>
      </c>
      <c r="I13" s="53">
        <v>2304</v>
      </c>
      <c r="J13" s="53">
        <v>2400</v>
      </c>
      <c r="K13" s="53">
        <v>2381</v>
      </c>
      <c r="L13" s="53">
        <v>2419</v>
      </c>
      <c r="M13" s="53">
        <v>2304</v>
      </c>
      <c r="N13" s="53">
        <v>2554</v>
      </c>
      <c r="O13" s="53">
        <v>2343</v>
      </c>
      <c r="P13" s="53">
        <v>2170</v>
      </c>
      <c r="Q13" s="53">
        <v>2247</v>
      </c>
      <c r="R13" s="53">
        <v>2189</v>
      </c>
      <c r="S13" s="53">
        <v>38</v>
      </c>
      <c r="T13" s="53">
        <v>2496</v>
      </c>
      <c r="U13" s="53">
        <v>2439</v>
      </c>
      <c r="V13" s="53">
        <v>2919</v>
      </c>
      <c r="W13" s="53">
        <v>2208</v>
      </c>
      <c r="X13" s="53">
        <v>2726</v>
      </c>
      <c r="Y13" s="53">
        <v>2996</v>
      </c>
      <c r="Z13" s="53">
        <v>3092</v>
      </c>
      <c r="AA13" s="53">
        <v>2976</v>
      </c>
      <c r="AB13" s="53">
        <v>3092</v>
      </c>
      <c r="AC13" s="53">
        <v>2977</v>
      </c>
      <c r="AD13" s="53">
        <v>3054</v>
      </c>
      <c r="AE13" s="53">
        <v>2669</v>
      </c>
      <c r="AF13" s="54">
        <v>3015</v>
      </c>
      <c r="AG13" s="51">
        <f t="shared" si="2"/>
        <v>76078</v>
      </c>
    </row>
    <row r="14" spans="1:35" s="1" customFormat="1" ht="14.25" customHeight="1" x14ac:dyDescent="0.2">
      <c r="A14" s="22" t="s">
        <v>11</v>
      </c>
      <c r="B14" s="52">
        <v>2036</v>
      </c>
      <c r="C14" s="53">
        <v>1902</v>
      </c>
      <c r="D14" s="53">
        <v>2401</v>
      </c>
      <c r="E14" s="53">
        <v>2151</v>
      </c>
      <c r="F14" s="53">
        <v>3015</v>
      </c>
      <c r="G14" s="53">
        <v>2458</v>
      </c>
      <c r="H14" s="53">
        <v>2285</v>
      </c>
      <c r="I14" s="53">
        <v>2286</v>
      </c>
      <c r="J14" s="53">
        <v>2362</v>
      </c>
      <c r="K14" s="53">
        <v>2305</v>
      </c>
      <c r="L14" s="53">
        <v>2516</v>
      </c>
      <c r="M14" s="53">
        <v>2305</v>
      </c>
      <c r="N14" s="53">
        <v>2611</v>
      </c>
      <c r="O14" s="53">
        <v>2554</v>
      </c>
      <c r="P14" s="53">
        <v>2151</v>
      </c>
      <c r="Q14" s="53">
        <v>2266</v>
      </c>
      <c r="R14" s="53">
        <v>730</v>
      </c>
      <c r="S14" s="53">
        <v>19</v>
      </c>
      <c r="T14" s="53">
        <v>2497</v>
      </c>
      <c r="U14" s="53">
        <v>2458</v>
      </c>
      <c r="V14" s="53">
        <v>2881</v>
      </c>
      <c r="W14" s="53">
        <v>2228</v>
      </c>
      <c r="X14" s="53">
        <v>2689</v>
      </c>
      <c r="Y14" s="53">
        <v>2938</v>
      </c>
      <c r="Z14" s="53">
        <v>3130</v>
      </c>
      <c r="AA14" s="53">
        <v>2977</v>
      </c>
      <c r="AB14" s="53">
        <v>2996</v>
      </c>
      <c r="AC14" s="53">
        <v>2938</v>
      </c>
      <c r="AD14" s="53">
        <v>3226</v>
      </c>
      <c r="AE14" s="53">
        <v>2458</v>
      </c>
      <c r="AF14" s="54">
        <v>2977</v>
      </c>
      <c r="AG14" s="51">
        <f t="shared" si="2"/>
        <v>74746</v>
      </c>
    </row>
    <row r="15" spans="1:35" s="1" customFormat="1" ht="14.25" customHeight="1" x14ac:dyDescent="0.2">
      <c r="A15" s="22" t="s">
        <v>12</v>
      </c>
      <c r="B15" s="52">
        <v>2055</v>
      </c>
      <c r="C15" s="53">
        <v>2035</v>
      </c>
      <c r="D15" s="53">
        <v>2400</v>
      </c>
      <c r="E15" s="53">
        <v>1863</v>
      </c>
      <c r="F15" s="53">
        <v>3015</v>
      </c>
      <c r="G15" s="53">
        <v>2285</v>
      </c>
      <c r="H15" s="53">
        <v>2362</v>
      </c>
      <c r="I15" s="53">
        <v>2285</v>
      </c>
      <c r="J15" s="53">
        <v>2324</v>
      </c>
      <c r="K15" s="53">
        <v>2515</v>
      </c>
      <c r="L15" s="53">
        <v>2516</v>
      </c>
      <c r="M15" s="53">
        <v>2323</v>
      </c>
      <c r="N15" s="53">
        <v>2708</v>
      </c>
      <c r="O15" s="53">
        <v>2400</v>
      </c>
      <c r="P15" s="53">
        <v>2189</v>
      </c>
      <c r="Q15" s="53">
        <v>2285</v>
      </c>
      <c r="R15" s="53">
        <v>96</v>
      </c>
      <c r="S15" s="53">
        <v>0</v>
      </c>
      <c r="T15" s="53">
        <v>2573</v>
      </c>
      <c r="U15" s="53">
        <v>2439</v>
      </c>
      <c r="V15" s="53">
        <v>2822</v>
      </c>
      <c r="W15" s="53">
        <v>2247</v>
      </c>
      <c r="X15" s="53">
        <v>2708</v>
      </c>
      <c r="Y15" s="53">
        <v>2957</v>
      </c>
      <c r="Z15" s="53">
        <v>3130</v>
      </c>
      <c r="AA15" s="53">
        <v>3015</v>
      </c>
      <c r="AB15" s="53">
        <v>3034</v>
      </c>
      <c r="AC15" s="53">
        <v>3053</v>
      </c>
      <c r="AD15" s="53">
        <v>3149</v>
      </c>
      <c r="AE15" s="53">
        <v>2496</v>
      </c>
      <c r="AF15" s="54">
        <v>3073</v>
      </c>
      <c r="AG15" s="51">
        <f t="shared" si="2"/>
        <v>74352</v>
      </c>
    </row>
    <row r="16" spans="1:35" s="1" customFormat="1" ht="14.25" customHeight="1" x14ac:dyDescent="0.2">
      <c r="A16" s="22" t="s">
        <v>13</v>
      </c>
      <c r="B16" s="52">
        <v>2093</v>
      </c>
      <c r="C16" s="53">
        <v>1978</v>
      </c>
      <c r="D16" s="53">
        <v>2381</v>
      </c>
      <c r="E16" s="53">
        <v>1901</v>
      </c>
      <c r="F16" s="53">
        <v>3111</v>
      </c>
      <c r="G16" s="53">
        <v>2324</v>
      </c>
      <c r="H16" s="53">
        <v>2247</v>
      </c>
      <c r="I16" s="53">
        <v>2343</v>
      </c>
      <c r="J16" s="53">
        <v>2324</v>
      </c>
      <c r="K16" s="53">
        <v>2727</v>
      </c>
      <c r="L16" s="53">
        <v>2458</v>
      </c>
      <c r="M16" s="53">
        <v>2343</v>
      </c>
      <c r="N16" s="53">
        <v>2631</v>
      </c>
      <c r="O16" s="53">
        <v>2420</v>
      </c>
      <c r="P16" s="53">
        <v>2074</v>
      </c>
      <c r="Q16" s="53">
        <v>2190</v>
      </c>
      <c r="R16" s="53">
        <v>365</v>
      </c>
      <c r="S16" s="53">
        <v>0</v>
      </c>
      <c r="T16" s="53">
        <v>2400</v>
      </c>
      <c r="U16" s="53">
        <v>2515</v>
      </c>
      <c r="V16" s="53">
        <v>2535</v>
      </c>
      <c r="W16" s="53">
        <v>2323</v>
      </c>
      <c r="X16" s="53">
        <v>2688</v>
      </c>
      <c r="Y16" s="53">
        <v>2996</v>
      </c>
      <c r="Z16" s="53">
        <v>3092</v>
      </c>
      <c r="AA16" s="53">
        <v>3034</v>
      </c>
      <c r="AB16" s="53">
        <v>3092</v>
      </c>
      <c r="AC16" s="53">
        <v>2977</v>
      </c>
      <c r="AD16" s="53">
        <v>3073</v>
      </c>
      <c r="AE16" s="53">
        <v>2497</v>
      </c>
      <c r="AF16" s="54">
        <v>3014</v>
      </c>
      <c r="AG16" s="51">
        <f t="shared" si="2"/>
        <v>74146</v>
      </c>
    </row>
    <row r="17" spans="1:33" s="1" customFormat="1" ht="14.25" customHeight="1" x14ac:dyDescent="0.2">
      <c r="A17" s="22" t="s">
        <v>14</v>
      </c>
      <c r="B17" s="52">
        <v>1824</v>
      </c>
      <c r="C17" s="53">
        <v>1805</v>
      </c>
      <c r="D17" s="53">
        <v>2170</v>
      </c>
      <c r="E17" s="53">
        <v>1767</v>
      </c>
      <c r="F17" s="53">
        <v>2900</v>
      </c>
      <c r="G17" s="53">
        <v>2054</v>
      </c>
      <c r="H17" s="53">
        <v>2074</v>
      </c>
      <c r="I17" s="53">
        <v>2208</v>
      </c>
      <c r="J17" s="53">
        <v>2246</v>
      </c>
      <c r="K17" s="53">
        <v>2439</v>
      </c>
      <c r="L17" s="53">
        <v>2342</v>
      </c>
      <c r="M17" s="53">
        <v>2170</v>
      </c>
      <c r="N17" s="53">
        <v>2516</v>
      </c>
      <c r="O17" s="53">
        <v>2381</v>
      </c>
      <c r="P17" s="53">
        <v>1824</v>
      </c>
      <c r="Q17" s="53">
        <v>2112</v>
      </c>
      <c r="R17" s="53">
        <v>96</v>
      </c>
      <c r="S17" s="53">
        <v>0</v>
      </c>
      <c r="T17" s="53">
        <v>2458</v>
      </c>
      <c r="U17" s="53">
        <v>2382</v>
      </c>
      <c r="V17" s="53">
        <v>2439</v>
      </c>
      <c r="W17" s="53">
        <v>2151</v>
      </c>
      <c r="X17" s="53">
        <v>2573</v>
      </c>
      <c r="Y17" s="53">
        <v>2708</v>
      </c>
      <c r="Z17" s="53">
        <v>3072</v>
      </c>
      <c r="AA17" s="53">
        <v>2842</v>
      </c>
      <c r="AB17" s="53">
        <v>2899</v>
      </c>
      <c r="AC17" s="53">
        <v>2900</v>
      </c>
      <c r="AD17" s="53">
        <v>3053</v>
      </c>
      <c r="AE17" s="53">
        <v>2400</v>
      </c>
      <c r="AF17" s="54">
        <v>2900</v>
      </c>
      <c r="AG17" s="51">
        <f t="shared" si="2"/>
        <v>69705</v>
      </c>
    </row>
    <row r="18" spans="1:33" s="1" customFormat="1" ht="14.25" customHeight="1" x14ac:dyDescent="0.2">
      <c r="A18" s="22" t="s">
        <v>15</v>
      </c>
      <c r="B18" s="52">
        <v>1748</v>
      </c>
      <c r="C18" s="53">
        <v>1652</v>
      </c>
      <c r="D18" s="53">
        <v>2151</v>
      </c>
      <c r="E18" s="53">
        <v>1786</v>
      </c>
      <c r="F18" s="53">
        <v>2822</v>
      </c>
      <c r="G18" s="53">
        <v>2324</v>
      </c>
      <c r="H18" s="53">
        <v>2055</v>
      </c>
      <c r="I18" s="53">
        <v>2189</v>
      </c>
      <c r="J18" s="53">
        <v>2170</v>
      </c>
      <c r="K18" s="53">
        <v>2343</v>
      </c>
      <c r="L18" s="53">
        <v>2266</v>
      </c>
      <c r="M18" s="53">
        <v>2132</v>
      </c>
      <c r="N18" s="53">
        <v>2400</v>
      </c>
      <c r="O18" s="53">
        <v>2228</v>
      </c>
      <c r="P18" s="53">
        <v>1863</v>
      </c>
      <c r="Q18" s="53">
        <v>1997</v>
      </c>
      <c r="R18" s="53">
        <v>0</v>
      </c>
      <c r="S18" s="53">
        <v>0</v>
      </c>
      <c r="T18" s="53">
        <v>2420</v>
      </c>
      <c r="U18" s="53">
        <v>2285</v>
      </c>
      <c r="V18" s="53">
        <v>2381</v>
      </c>
      <c r="W18" s="53">
        <v>2132</v>
      </c>
      <c r="X18" s="53">
        <v>2574</v>
      </c>
      <c r="Y18" s="53">
        <v>2765</v>
      </c>
      <c r="Z18" s="53">
        <v>2804</v>
      </c>
      <c r="AA18" s="53">
        <v>2765</v>
      </c>
      <c r="AB18" s="53">
        <v>2881</v>
      </c>
      <c r="AC18" s="53">
        <v>2746</v>
      </c>
      <c r="AD18" s="53">
        <v>2958</v>
      </c>
      <c r="AE18" s="53">
        <v>2343</v>
      </c>
      <c r="AF18" s="54">
        <v>2785</v>
      </c>
      <c r="AG18" s="51">
        <f t="shared" si="2"/>
        <v>67965</v>
      </c>
    </row>
    <row r="19" spans="1:33" s="1" customFormat="1" ht="14.25" customHeight="1" x14ac:dyDescent="0.2">
      <c r="A19" s="22" t="s">
        <v>16</v>
      </c>
      <c r="B19" s="52">
        <v>1843</v>
      </c>
      <c r="C19" s="53">
        <v>1824</v>
      </c>
      <c r="D19" s="53">
        <v>2093</v>
      </c>
      <c r="E19" s="53">
        <v>1939</v>
      </c>
      <c r="F19" s="53">
        <v>2977</v>
      </c>
      <c r="G19" s="53">
        <v>2228</v>
      </c>
      <c r="H19" s="53">
        <v>2055</v>
      </c>
      <c r="I19" s="53">
        <v>2132</v>
      </c>
      <c r="J19" s="53">
        <v>2209</v>
      </c>
      <c r="K19" s="53">
        <v>2151</v>
      </c>
      <c r="L19" s="53">
        <v>2094</v>
      </c>
      <c r="M19" s="53">
        <v>2112</v>
      </c>
      <c r="N19" s="53">
        <v>2458</v>
      </c>
      <c r="O19" s="53">
        <v>2266</v>
      </c>
      <c r="P19" s="53">
        <v>1882</v>
      </c>
      <c r="Q19" s="53">
        <v>1959</v>
      </c>
      <c r="R19" s="53">
        <v>0</v>
      </c>
      <c r="S19" s="53">
        <v>58</v>
      </c>
      <c r="T19" s="53">
        <v>2400</v>
      </c>
      <c r="U19" s="53">
        <v>2343</v>
      </c>
      <c r="V19" s="53">
        <v>2382</v>
      </c>
      <c r="W19" s="53">
        <v>2170</v>
      </c>
      <c r="X19" s="53">
        <v>2707</v>
      </c>
      <c r="Y19" s="53">
        <v>2842</v>
      </c>
      <c r="Z19" s="53">
        <v>2938</v>
      </c>
      <c r="AA19" s="53">
        <v>2881</v>
      </c>
      <c r="AB19" s="53">
        <v>2957</v>
      </c>
      <c r="AC19" s="53">
        <v>2804</v>
      </c>
      <c r="AD19" s="53">
        <v>3053</v>
      </c>
      <c r="AE19" s="53">
        <v>2305</v>
      </c>
      <c r="AF19" s="54">
        <v>2899</v>
      </c>
      <c r="AG19" s="51">
        <f t="shared" si="2"/>
        <v>68961</v>
      </c>
    </row>
    <row r="20" spans="1:33" s="1" customFormat="1" ht="14.25" customHeight="1" x14ac:dyDescent="0.2">
      <c r="A20" s="22" t="s">
        <v>17</v>
      </c>
      <c r="B20" s="52">
        <v>1863</v>
      </c>
      <c r="C20" s="53">
        <v>1690</v>
      </c>
      <c r="D20" s="53">
        <v>2132</v>
      </c>
      <c r="E20" s="53">
        <v>1882</v>
      </c>
      <c r="F20" s="53">
        <v>2861</v>
      </c>
      <c r="G20" s="53">
        <v>2304</v>
      </c>
      <c r="H20" s="53">
        <v>1978</v>
      </c>
      <c r="I20" s="53">
        <v>2131</v>
      </c>
      <c r="J20" s="53">
        <v>2362</v>
      </c>
      <c r="K20" s="53">
        <v>2131</v>
      </c>
      <c r="L20" s="53">
        <v>2208</v>
      </c>
      <c r="M20" s="53">
        <v>2074</v>
      </c>
      <c r="N20" s="53">
        <v>2708</v>
      </c>
      <c r="O20" s="53">
        <v>2131</v>
      </c>
      <c r="P20" s="53">
        <v>1728</v>
      </c>
      <c r="Q20" s="53">
        <v>1920</v>
      </c>
      <c r="R20" s="53">
        <v>77</v>
      </c>
      <c r="S20" s="53">
        <v>0</v>
      </c>
      <c r="T20" s="53">
        <v>2228</v>
      </c>
      <c r="U20" s="53">
        <v>2246</v>
      </c>
      <c r="V20" s="53">
        <v>2342</v>
      </c>
      <c r="W20" s="53">
        <v>2170</v>
      </c>
      <c r="X20" s="53">
        <v>2650</v>
      </c>
      <c r="Y20" s="53">
        <v>2689</v>
      </c>
      <c r="Z20" s="53">
        <v>2958</v>
      </c>
      <c r="AA20" s="53">
        <v>2823</v>
      </c>
      <c r="AB20" s="53">
        <v>2958</v>
      </c>
      <c r="AC20" s="53">
        <v>2899</v>
      </c>
      <c r="AD20" s="53">
        <v>2919</v>
      </c>
      <c r="AE20" s="53">
        <v>2362</v>
      </c>
      <c r="AF20" s="54">
        <v>2843</v>
      </c>
      <c r="AG20" s="51">
        <f t="shared" si="2"/>
        <v>68267</v>
      </c>
    </row>
    <row r="21" spans="1:33" s="1" customFormat="1" ht="14.25" customHeight="1" x14ac:dyDescent="0.2">
      <c r="A21" s="22" t="s">
        <v>18</v>
      </c>
      <c r="B21" s="52">
        <v>2074</v>
      </c>
      <c r="C21" s="53">
        <v>1844</v>
      </c>
      <c r="D21" s="53">
        <v>2132</v>
      </c>
      <c r="E21" s="53">
        <v>1978</v>
      </c>
      <c r="F21" s="53">
        <v>2823</v>
      </c>
      <c r="G21" s="53">
        <v>2362</v>
      </c>
      <c r="H21" s="53">
        <v>2189</v>
      </c>
      <c r="I21" s="53">
        <v>2401</v>
      </c>
      <c r="J21" s="53">
        <v>2170</v>
      </c>
      <c r="K21" s="53">
        <v>2170</v>
      </c>
      <c r="L21" s="53">
        <v>2151</v>
      </c>
      <c r="M21" s="53">
        <v>2170</v>
      </c>
      <c r="N21" s="53">
        <v>2746</v>
      </c>
      <c r="O21" s="53">
        <v>2113</v>
      </c>
      <c r="P21" s="53">
        <v>1748</v>
      </c>
      <c r="Q21" s="53">
        <v>2017</v>
      </c>
      <c r="R21" s="53">
        <v>38</v>
      </c>
      <c r="S21" s="53">
        <v>19</v>
      </c>
      <c r="T21" s="53">
        <v>2381</v>
      </c>
      <c r="U21" s="53">
        <v>2170</v>
      </c>
      <c r="V21" s="53">
        <v>2497</v>
      </c>
      <c r="W21" s="53">
        <v>2131</v>
      </c>
      <c r="X21" s="53">
        <v>2593</v>
      </c>
      <c r="Y21" s="53">
        <v>2765</v>
      </c>
      <c r="Z21" s="53">
        <v>2880</v>
      </c>
      <c r="AA21" s="53">
        <v>2822</v>
      </c>
      <c r="AB21" s="53">
        <v>2919</v>
      </c>
      <c r="AC21" s="53">
        <v>2881</v>
      </c>
      <c r="AD21" s="53">
        <v>2996</v>
      </c>
      <c r="AE21" s="53">
        <v>2342</v>
      </c>
      <c r="AF21" s="54">
        <v>2784</v>
      </c>
      <c r="AG21" s="51">
        <f t="shared" si="2"/>
        <v>69306</v>
      </c>
    </row>
    <row r="22" spans="1:33" s="1" customFormat="1" ht="14.25" customHeight="1" x14ac:dyDescent="0.2">
      <c r="A22" s="22" t="s">
        <v>19</v>
      </c>
      <c r="B22" s="52">
        <v>1978</v>
      </c>
      <c r="C22" s="53">
        <v>1709</v>
      </c>
      <c r="D22" s="53">
        <v>2131</v>
      </c>
      <c r="E22" s="53">
        <v>1901</v>
      </c>
      <c r="F22" s="53">
        <v>2823</v>
      </c>
      <c r="G22" s="53">
        <v>2266</v>
      </c>
      <c r="H22" s="53">
        <v>2439</v>
      </c>
      <c r="I22" s="53">
        <v>2458</v>
      </c>
      <c r="J22" s="53">
        <v>2189</v>
      </c>
      <c r="K22" s="53">
        <v>2190</v>
      </c>
      <c r="L22" s="53">
        <v>2112</v>
      </c>
      <c r="M22" s="53">
        <v>2170</v>
      </c>
      <c r="N22" s="53">
        <v>2688</v>
      </c>
      <c r="O22" s="53">
        <v>2093</v>
      </c>
      <c r="P22" s="53">
        <v>1690</v>
      </c>
      <c r="Q22" s="53">
        <v>2266</v>
      </c>
      <c r="R22" s="53">
        <v>19</v>
      </c>
      <c r="S22" s="53">
        <v>0</v>
      </c>
      <c r="T22" s="53">
        <v>2305</v>
      </c>
      <c r="U22" s="53">
        <v>2458</v>
      </c>
      <c r="V22" s="53">
        <v>2439</v>
      </c>
      <c r="W22" s="53">
        <v>2285</v>
      </c>
      <c r="X22" s="53">
        <v>2631</v>
      </c>
      <c r="Y22" s="53">
        <v>2785</v>
      </c>
      <c r="Z22" s="53">
        <v>2842</v>
      </c>
      <c r="AA22" s="53">
        <v>2804</v>
      </c>
      <c r="AB22" s="53">
        <v>2938</v>
      </c>
      <c r="AC22" s="53">
        <v>2919</v>
      </c>
      <c r="AD22" s="53">
        <v>3053</v>
      </c>
      <c r="AE22" s="53">
        <v>2017</v>
      </c>
      <c r="AF22" s="54">
        <v>2861</v>
      </c>
      <c r="AG22" s="51">
        <f t="shared" si="2"/>
        <v>69459</v>
      </c>
    </row>
    <row r="23" spans="1:33" s="1" customFormat="1" ht="14.25" customHeight="1" x14ac:dyDescent="0.2">
      <c r="A23" s="22" t="s">
        <v>20</v>
      </c>
      <c r="B23" s="52">
        <v>1997</v>
      </c>
      <c r="C23" s="53">
        <v>1728</v>
      </c>
      <c r="D23" s="53">
        <v>1978</v>
      </c>
      <c r="E23" s="53">
        <v>1863</v>
      </c>
      <c r="F23" s="53">
        <v>2669</v>
      </c>
      <c r="G23" s="53">
        <v>2209</v>
      </c>
      <c r="H23" s="53">
        <v>2342</v>
      </c>
      <c r="I23" s="53">
        <v>2324</v>
      </c>
      <c r="J23" s="53">
        <v>1978</v>
      </c>
      <c r="K23" s="53">
        <v>2150</v>
      </c>
      <c r="L23" s="53">
        <v>2305</v>
      </c>
      <c r="M23" s="53">
        <v>1882</v>
      </c>
      <c r="N23" s="53">
        <v>2516</v>
      </c>
      <c r="O23" s="53">
        <v>2419</v>
      </c>
      <c r="P23" s="53">
        <v>2112</v>
      </c>
      <c r="Q23" s="53">
        <v>2342</v>
      </c>
      <c r="R23" s="53">
        <v>19</v>
      </c>
      <c r="S23" s="53">
        <v>19</v>
      </c>
      <c r="T23" s="53">
        <v>2016</v>
      </c>
      <c r="U23" s="53">
        <v>2363</v>
      </c>
      <c r="V23" s="53">
        <v>2304</v>
      </c>
      <c r="W23" s="53">
        <v>2305</v>
      </c>
      <c r="X23" s="53">
        <v>2381</v>
      </c>
      <c r="Y23" s="53">
        <v>2650</v>
      </c>
      <c r="Z23" s="53">
        <v>2785</v>
      </c>
      <c r="AA23" s="53">
        <v>2727</v>
      </c>
      <c r="AB23" s="53">
        <v>3034</v>
      </c>
      <c r="AC23" s="53">
        <v>2688</v>
      </c>
      <c r="AD23" s="53">
        <v>2957</v>
      </c>
      <c r="AE23" s="53">
        <v>2131</v>
      </c>
      <c r="AF23" s="54">
        <v>2823</v>
      </c>
      <c r="AG23" s="51">
        <f t="shared" si="2"/>
        <v>68016</v>
      </c>
    </row>
    <row r="24" spans="1:33" s="1" customFormat="1" ht="14.25" customHeight="1" x14ac:dyDescent="0.2">
      <c r="A24" s="22" t="s">
        <v>21</v>
      </c>
      <c r="B24" s="52">
        <v>1805</v>
      </c>
      <c r="C24" s="53">
        <v>1459</v>
      </c>
      <c r="D24" s="53">
        <v>1844</v>
      </c>
      <c r="E24" s="53">
        <v>1940</v>
      </c>
      <c r="F24" s="53">
        <v>2190</v>
      </c>
      <c r="G24" s="53">
        <v>2016</v>
      </c>
      <c r="H24" s="53">
        <v>2094</v>
      </c>
      <c r="I24" s="53">
        <v>2266</v>
      </c>
      <c r="J24" s="53">
        <v>1536</v>
      </c>
      <c r="K24" s="53">
        <v>2074</v>
      </c>
      <c r="L24" s="53">
        <v>2093</v>
      </c>
      <c r="M24" s="53">
        <v>1805</v>
      </c>
      <c r="N24" s="53">
        <v>2247</v>
      </c>
      <c r="O24" s="53">
        <v>2113</v>
      </c>
      <c r="P24" s="53">
        <v>1805</v>
      </c>
      <c r="Q24" s="53">
        <v>2036</v>
      </c>
      <c r="R24" s="53">
        <v>0</v>
      </c>
      <c r="S24" s="53">
        <v>0</v>
      </c>
      <c r="T24" s="53">
        <v>2055</v>
      </c>
      <c r="U24" s="53">
        <v>2266</v>
      </c>
      <c r="V24" s="53">
        <v>2017</v>
      </c>
      <c r="W24" s="53">
        <v>2285</v>
      </c>
      <c r="X24" s="53">
        <v>2208</v>
      </c>
      <c r="Y24" s="53">
        <v>2362</v>
      </c>
      <c r="Z24" s="53">
        <v>2592</v>
      </c>
      <c r="AA24" s="53">
        <v>2554</v>
      </c>
      <c r="AB24" s="53">
        <v>2842</v>
      </c>
      <c r="AC24" s="53">
        <v>2516</v>
      </c>
      <c r="AD24" s="53">
        <v>2900</v>
      </c>
      <c r="AE24" s="53">
        <v>2286</v>
      </c>
      <c r="AF24" s="54">
        <v>2593</v>
      </c>
      <c r="AG24" s="51">
        <f t="shared" si="2"/>
        <v>62799</v>
      </c>
    </row>
    <row r="25" spans="1:33" s="1" customFormat="1" ht="14.25" customHeight="1" x14ac:dyDescent="0.2">
      <c r="A25" s="22" t="s">
        <v>22</v>
      </c>
      <c r="B25" s="52">
        <v>1671</v>
      </c>
      <c r="C25" s="53">
        <v>1325</v>
      </c>
      <c r="D25" s="53">
        <v>1690</v>
      </c>
      <c r="E25" s="53">
        <v>1958</v>
      </c>
      <c r="F25" s="53">
        <v>1786</v>
      </c>
      <c r="G25" s="53">
        <v>1786</v>
      </c>
      <c r="H25" s="53">
        <v>2074</v>
      </c>
      <c r="I25" s="53">
        <v>2170</v>
      </c>
      <c r="J25" s="53">
        <v>1671</v>
      </c>
      <c r="K25" s="53">
        <v>2094</v>
      </c>
      <c r="L25" s="53">
        <v>1939</v>
      </c>
      <c r="M25" s="53">
        <v>1921</v>
      </c>
      <c r="N25" s="53">
        <v>2247</v>
      </c>
      <c r="O25" s="53">
        <v>1978</v>
      </c>
      <c r="P25" s="53">
        <v>1440</v>
      </c>
      <c r="Q25" s="53">
        <v>1920</v>
      </c>
      <c r="R25" s="53">
        <v>0</v>
      </c>
      <c r="S25" s="53">
        <v>0</v>
      </c>
      <c r="T25" s="53">
        <v>1805</v>
      </c>
      <c r="U25" s="53">
        <v>1920</v>
      </c>
      <c r="V25" s="53">
        <v>1901</v>
      </c>
      <c r="W25" s="53">
        <v>2170</v>
      </c>
      <c r="X25" s="53">
        <v>2151</v>
      </c>
      <c r="Y25" s="53">
        <v>2304</v>
      </c>
      <c r="Z25" s="53">
        <v>2401</v>
      </c>
      <c r="AA25" s="53">
        <v>2343</v>
      </c>
      <c r="AB25" s="53">
        <v>2688</v>
      </c>
      <c r="AC25" s="53">
        <v>2381</v>
      </c>
      <c r="AD25" s="53">
        <v>2708</v>
      </c>
      <c r="AE25" s="53">
        <v>2266</v>
      </c>
      <c r="AF25" s="54">
        <v>2535</v>
      </c>
      <c r="AG25" s="51">
        <f t="shared" si="2"/>
        <v>59243</v>
      </c>
    </row>
    <row r="26" spans="1:33" s="1" customFormat="1" ht="14.25" customHeight="1" x14ac:dyDescent="0.2">
      <c r="A26" s="22" t="s">
        <v>23</v>
      </c>
      <c r="B26" s="52">
        <v>1613</v>
      </c>
      <c r="C26" s="53">
        <v>1287</v>
      </c>
      <c r="D26" s="53">
        <v>1824</v>
      </c>
      <c r="E26" s="53">
        <v>1863</v>
      </c>
      <c r="F26" s="53">
        <v>2016</v>
      </c>
      <c r="G26" s="53">
        <v>1901</v>
      </c>
      <c r="H26" s="53">
        <v>2074</v>
      </c>
      <c r="I26" s="53">
        <v>1939</v>
      </c>
      <c r="J26" s="53">
        <v>1575</v>
      </c>
      <c r="K26" s="53">
        <v>2150</v>
      </c>
      <c r="L26" s="53">
        <v>1882</v>
      </c>
      <c r="M26" s="53">
        <v>1862</v>
      </c>
      <c r="N26" s="53">
        <v>2343</v>
      </c>
      <c r="O26" s="53">
        <v>2035</v>
      </c>
      <c r="P26" s="53">
        <v>1345</v>
      </c>
      <c r="Q26" s="53">
        <v>1902</v>
      </c>
      <c r="R26" s="53">
        <v>0</v>
      </c>
      <c r="S26" s="53">
        <v>0</v>
      </c>
      <c r="T26" s="53">
        <v>1901</v>
      </c>
      <c r="U26" s="53">
        <v>2055</v>
      </c>
      <c r="V26" s="53">
        <v>1901</v>
      </c>
      <c r="W26" s="53">
        <v>2093</v>
      </c>
      <c r="X26" s="53">
        <v>2017</v>
      </c>
      <c r="Y26" s="53">
        <v>2420</v>
      </c>
      <c r="Z26" s="53">
        <v>2400</v>
      </c>
      <c r="AA26" s="53">
        <v>2343</v>
      </c>
      <c r="AB26" s="53">
        <v>2747</v>
      </c>
      <c r="AC26" s="53">
        <v>2324</v>
      </c>
      <c r="AD26" s="53">
        <v>2592</v>
      </c>
      <c r="AE26" s="53">
        <v>2189</v>
      </c>
      <c r="AF26" s="54">
        <v>2227</v>
      </c>
      <c r="AG26" s="51">
        <f t="shared" si="2"/>
        <v>58820</v>
      </c>
    </row>
    <row r="27" spans="1:33" s="1" customFormat="1" ht="14.25" customHeight="1" x14ac:dyDescent="0.2">
      <c r="A27" s="22" t="s">
        <v>24</v>
      </c>
      <c r="B27" s="52">
        <v>1556</v>
      </c>
      <c r="C27" s="53">
        <v>1287</v>
      </c>
      <c r="D27" s="53">
        <v>1728</v>
      </c>
      <c r="E27" s="53">
        <v>1728</v>
      </c>
      <c r="F27" s="53">
        <v>2151</v>
      </c>
      <c r="G27" s="53">
        <v>1786</v>
      </c>
      <c r="H27" s="53">
        <v>2131</v>
      </c>
      <c r="I27" s="53">
        <v>2093</v>
      </c>
      <c r="J27" s="53">
        <v>1958</v>
      </c>
      <c r="K27" s="53">
        <v>2017</v>
      </c>
      <c r="L27" s="53">
        <v>1786</v>
      </c>
      <c r="M27" s="53">
        <v>1863</v>
      </c>
      <c r="N27" s="53">
        <v>2342</v>
      </c>
      <c r="O27" s="53">
        <v>1978</v>
      </c>
      <c r="P27" s="53">
        <v>1382</v>
      </c>
      <c r="Q27" s="53">
        <v>1901</v>
      </c>
      <c r="R27" s="53">
        <v>0</v>
      </c>
      <c r="S27" s="53">
        <v>0</v>
      </c>
      <c r="T27" s="53">
        <v>1959</v>
      </c>
      <c r="U27" s="53">
        <v>1958</v>
      </c>
      <c r="V27" s="53">
        <v>1882</v>
      </c>
      <c r="W27" s="53">
        <v>2151</v>
      </c>
      <c r="X27" s="53">
        <v>2016</v>
      </c>
      <c r="Y27" s="53">
        <v>2304</v>
      </c>
      <c r="Z27" s="53">
        <v>2420</v>
      </c>
      <c r="AA27" s="53">
        <v>2131</v>
      </c>
      <c r="AB27" s="53">
        <v>2726</v>
      </c>
      <c r="AC27" s="53">
        <v>2151</v>
      </c>
      <c r="AD27" s="53">
        <v>2497</v>
      </c>
      <c r="AE27" s="53">
        <v>2400</v>
      </c>
      <c r="AF27" s="54">
        <v>2305</v>
      </c>
      <c r="AG27" s="51">
        <f t="shared" si="2"/>
        <v>58587</v>
      </c>
    </row>
    <row r="28" spans="1:33" s="1" customFormat="1" ht="14.25" customHeight="1" x14ac:dyDescent="0.2">
      <c r="A28" s="22" t="s">
        <v>25</v>
      </c>
      <c r="B28" s="52">
        <v>1747</v>
      </c>
      <c r="C28" s="53">
        <v>1382</v>
      </c>
      <c r="D28" s="53">
        <v>1729</v>
      </c>
      <c r="E28" s="53">
        <v>2055</v>
      </c>
      <c r="F28" s="53">
        <v>1997</v>
      </c>
      <c r="G28" s="53">
        <v>1843</v>
      </c>
      <c r="H28" s="53">
        <v>1978</v>
      </c>
      <c r="I28" s="53">
        <v>2055</v>
      </c>
      <c r="J28" s="53">
        <v>1863</v>
      </c>
      <c r="K28" s="53">
        <v>1766</v>
      </c>
      <c r="L28" s="53">
        <v>1786</v>
      </c>
      <c r="M28" s="53">
        <v>1786</v>
      </c>
      <c r="N28" s="53">
        <v>2209</v>
      </c>
      <c r="O28" s="53">
        <v>2017</v>
      </c>
      <c r="P28" s="53">
        <v>1441</v>
      </c>
      <c r="Q28" s="53">
        <v>1824</v>
      </c>
      <c r="R28" s="53">
        <v>0</v>
      </c>
      <c r="S28" s="53">
        <v>0</v>
      </c>
      <c r="T28" s="53">
        <v>1747</v>
      </c>
      <c r="U28" s="53">
        <v>1998</v>
      </c>
      <c r="V28" s="53">
        <v>1786</v>
      </c>
      <c r="W28" s="53">
        <v>2247</v>
      </c>
      <c r="X28" s="53">
        <v>1997</v>
      </c>
      <c r="Y28" s="53">
        <v>2209</v>
      </c>
      <c r="Z28" s="53">
        <v>2189</v>
      </c>
      <c r="AA28" s="53">
        <v>2247</v>
      </c>
      <c r="AB28" s="53">
        <v>2708</v>
      </c>
      <c r="AC28" s="53">
        <v>2170</v>
      </c>
      <c r="AD28" s="53">
        <v>2323</v>
      </c>
      <c r="AE28" s="53">
        <v>2401</v>
      </c>
      <c r="AF28" s="54">
        <v>2246</v>
      </c>
      <c r="AG28" s="51">
        <f t="shared" si="2"/>
        <v>57746</v>
      </c>
    </row>
    <row r="29" spans="1:33" s="1" customFormat="1" ht="14.25" customHeight="1" x14ac:dyDescent="0.2">
      <c r="A29" s="22" t="s">
        <v>26</v>
      </c>
      <c r="B29" s="52">
        <v>1959</v>
      </c>
      <c r="C29" s="53">
        <v>1613</v>
      </c>
      <c r="D29" s="53">
        <v>1689</v>
      </c>
      <c r="E29" s="53">
        <v>1940</v>
      </c>
      <c r="F29" s="53">
        <v>2573</v>
      </c>
      <c r="G29" s="53">
        <v>1710</v>
      </c>
      <c r="H29" s="53">
        <v>1997</v>
      </c>
      <c r="I29" s="53">
        <v>1997</v>
      </c>
      <c r="J29" s="53">
        <v>2247</v>
      </c>
      <c r="K29" s="53">
        <v>1998</v>
      </c>
      <c r="L29" s="53">
        <v>1786</v>
      </c>
      <c r="M29" s="53">
        <v>1997</v>
      </c>
      <c r="N29" s="53">
        <v>2227</v>
      </c>
      <c r="O29" s="53">
        <v>1978</v>
      </c>
      <c r="P29" s="53">
        <v>1670</v>
      </c>
      <c r="Q29" s="53">
        <v>2189</v>
      </c>
      <c r="R29" s="53">
        <v>0</v>
      </c>
      <c r="S29" s="53">
        <v>0</v>
      </c>
      <c r="T29" s="53">
        <v>1806</v>
      </c>
      <c r="U29" s="53">
        <v>2112</v>
      </c>
      <c r="V29" s="53">
        <v>1632</v>
      </c>
      <c r="W29" s="53">
        <v>1939</v>
      </c>
      <c r="X29" s="53">
        <v>2093</v>
      </c>
      <c r="Y29" s="53">
        <v>2266</v>
      </c>
      <c r="Z29" s="53">
        <v>2208</v>
      </c>
      <c r="AA29" s="53">
        <v>2381</v>
      </c>
      <c r="AB29" s="53">
        <v>2612</v>
      </c>
      <c r="AC29" s="53">
        <v>2246</v>
      </c>
      <c r="AD29" s="53">
        <v>2247</v>
      </c>
      <c r="AE29" s="53">
        <v>2189</v>
      </c>
      <c r="AF29" s="54">
        <v>2132</v>
      </c>
      <c r="AG29" s="51">
        <f t="shared" si="2"/>
        <v>59433</v>
      </c>
    </row>
    <row r="30" spans="1:33" s="1" customFormat="1" ht="14.25" customHeight="1" x14ac:dyDescent="0.2">
      <c r="A30" s="22" t="s">
        <v>27</v>
      </c>
      <c r="B30" s="52">
        <v>1728</v>
      </c>
      <c r="C30" s="53">
        <v>1825</v>
      </c>
      <c r="D30" s="53">
        <v>1940</v>
      </c>
      <c r="E30" s="53">
        <v>1843</v>
      </c>
      <c r="F30" s="53">
        <v>2285</v>
      </c>
      <c r="G30" s="53">
        <v>1766</v>
      </c>
      <c r="H30" s="53">
        <v>2036</v>
      </c>
      <c r="I30" s="53">
        <v>1978</v>
      </c>
      <c r="J30" s="53">
        <v>2381</v>
      </c>
      <c r="K30" s="53">
        <v>2112</v>
      </c>
      <c r="L30" s="53">
        <v>1844</v>
      </c>
      <c r="M30" s="53">
        <v>2016</v>
      </c>
      <c r="N30" s="53">
        <v>2209</v>
      </c>
      <c r="O30" s="53">
        <v>2112</v>
      </c>
      <c r="P30" s="53">
        <v>2113</v>
      </c>
      <c r="Q30" s="53">
        <v>2113</v>
      </c>
      <c r="R30" s="53">
        <v>0</v>
      </c>
      <c r="S30" s="53">
        <v>154</v>
      </c>
      <c r="T30" s="53">
        <v>1958</v>
      </c>
      <c r="U30" s="53">
        <v>2170</v>
      </c>
      <c r="V30" s="53">
        <v>1920</v>
      </c>
      <c r="W30" s="53">
        <v>1940</v>
      </c>
      <c r="X30" s="53">
        <v>2113</v>
      </c>
      <c r="Y30" s="53">
        <v>2246</v>
      </c>
      <c r="Z30" s="53">
        <v>2170</v>
      </c>
      <c r="AA30" s="53">
        <v>2708</v>
      </c>
      <c r="AB30" s="53">
        <v>2631</v>
      </c>
      <c r="AC30" s="53">
        <v>2305</v>
      </c>
      <c r="AD30" s="53">
        <v>2324</v>
      </c>
      <c r="AE30" s="53">
        <v>2016</v>
      </c>
      <c r="AF30" s="54">
        <v>2151</v>
      </c>
      <c r="AG30" s="51">
        <f t="shared" si="2"/>
        <v>61107</v>
      </c>
    </row>
    <row r="31" spans="1:33" s="1" customFormat="1" ht="14.25" customHeight="1" x14ac:dyDescent="0.2">
      <c r="A31" s="14" t="s">
        <v>28</v>
      </c>
      <c r="B31" s="52">
        <v>1940</v>
      </c>
      <c r="C31" s="53">
        <v>1786</v>
      </c>
      <c r="D31" s="53">
        <v>2055</v>
      </c>
      <c r="E31" s="53">
        <v>1997</v>
      </c>
      <c r="F31" s="53">
        <v>2113</v>
      </c>
      <c r="G31" s="53">
        <v>1978</v>
      </c>
      <c r="H31" s="53">
        <v>2170</v>
      </c>
      <c r="I31" s="53">
        <v>1921</v>
      </c>
      <c r="J31" s="53">
        <v>2535</v>
      </c>
      <c r="K31" s="53">
        <v>2285</v>
      </c>
      <c r="L31" s="53">
        <v>2054</v>
      </c>
      <c r="M31" s="53">
        <v>2439</v>
      </c>
      <c r="N31" s="53">
        <v>2439</v>
      </c>
      <c r="O31" s="53">
        <v>2189</v>
      </c>
      <c r="P31" s="53">
        <v>1958</v>
      </c>
      <c r="Q31" s="53">
        <v>2112</v>
      </c>
      <c r="R31" s="53">
        <v>0</v>
      </c>
      <c r="S31" s="53">
        <v>787</v>
      </c>
      <c r="T31" s="53">
        <v>2151</v>
      </c>
      <c r="U31" s="53">
        <v>2170</v>
      </c>
      <c r="V31" s="53">
        <v>2228</v>
      </c>
      <c r="W31" s="53">
        <v>2227</v>
      </c>
      <c r="X31" s="53">
        <v>2362</v>
      </c>
      <c r="Y31" s="53">
        <v>2324</v>
      </c>
      <c r="Z31" s="53">
        <v>2286</v>
      </c>
      <c r="AA31" s="53">
        <v>2842</v>
      </c>
      <c r="AB31" s="53">
        <v>2784</v>
      </c>
      <c r="AC31" s="53">
        <v>2611</v>
      </c>
      <c r="AD31" s="53">
        <v>2419</v>
      </c>
      <c r="AE31" s="53">
        <v>2324</v>
      </c>
      <c r="AF31" s="54">
        <v>2420</v>
      </c>
      <c r="AG31" s="51">
        <f t="shared" si="2"/>
        <v>65906</v>
      </c>
    </row>
    <row r="32" spans="1:33" s="1" customFormat="1" ht="14.25" customHeight="1" x14ac:dyDescent="0.2">
      <c r="A32" s="14" t="s">
        <v>29</v>
      </c>
      <c r="B32" s="52">
        <v>1978</v>
      </c>
      <c r="C32" s="53">
        <v>1766</v>
      </c>
      <c r="D32" s="53">
        <v>2247</v>
      </c>
      <c r="E32" s="53">
        <v>1613</v>
      </c>
      <c r="F32" s="53">
        <v>2151</v>
      </c>
      <c r="G32" s="53">
        <v>1921</v>
      </c>
      <c r="H32" s="53">
        <v>2093</v>
      </c>
      <c r="I32" s="53">
        <v>1747</v>
      </c>
      <c r="J32" s="53">
        <v>2401</v>
      </c>
      <c r="K32" s="53">
        <v>2343</v>
      </c>
      <c r="L32" s="53">
        <v>1998</v>
      </c>
      <c r="M32" s="53">
        <v>2362</v>
      </c>
      <c r="N32" s="53">
        <v>2554</v>
      </c>
      <c r="O32" s="53">
        <v>2285</v>
      </c>
      <c r="P32" s="53">
        <v>2190</v>
      </c>
      <c r="Q32" s="53">
        <v>2112</v>
      </c>
      <c r="R32" s="53">
        <v>0</v>
      </c>
      <c r="S32" s="53">
        <v>749</v>
      </c>
      <c r="T32" s="53">
        <v>2074</v>
      </c>
      <c r="U32" s="53">
        <v>2247</v>
      </c>
      <c r="V32" s="53">
        <v>2420</v>
      </c>
      <c r="W32" s="53">
        <v>2209</v>
      </c>
      <c r="X32" s="53">
        <v>2400</v>
      </c>
      <c r="Y32" s="53">
        <v>2362</v>
      </c>
      <c r="Z32" s="53">
        <v>2342</v>
      </c>
      <c r="AA32" s="53">
        <v>2785</v>
      </c>
      <c r="AB32" s="53">
        <v>2881</v>
      </c>
      <c r="AC32" s="53">
        <v>2766</v>
      </c>
      <c r="AD32" s="53">
        <v>2362</v>
      </c>
      <c r="AE32" s="53">
        <v>2285</v>
      </c>
      <c r="AF32" s="54">
        <v>2438</v>
      </c>
      <c r="AG32" s="51">
        <f t="shared" si="2"/>
        <v>66081</v>
      </c>
    </row>
    <row r="33" spans="1:34" s="1" customFormat="1" ht="14.25" customHeight="1" x14ac:dyDescent="0.2">
      <c r="A33" s="22" t="s">
        <v>30</v>
      </c>
      <c r="B33" s="52">
        <v>1882</v>
      </c>
      <c r="C33" s="53">
        <v>1422</v>
      </c>
      <c r="D33" s="53">
        <v>2054</v>
      </c>
      <c r="E33" s="53">
        <v>1614</v>
      </c>
      <c r="F33" s="53">
        <v>1901</v>
      </c>
      <c r="G33" s="53">
        <v>1843</v>
      </c>
      <c r="H33" s="53">
        <v>1978</v>
      </c>
      <c r="I33" s="53">
        <v>2151</v>
      </c>
      <c r="J33" s="53">
        <v>2534</v>
      </c>
      <c r="K33" s="53">
        <v>2247</v>
      </c>
      <c r="L33" s="53">
        <v>1882</v>
      </c>
      <c r="M33" s="53">
        <v>2266</v>
      </c>
      <c r="N33" s="53">
        <v>2323</v>
      </c>
      <c r="O33" s="53">
        <v>1998</v>
      </c>
      <c r="P33" s="53">
        <v>1766</v>
      </c>
      <c r="Q33" s="53">
        <v>2036</v>
      </c>
      <c r="R33" s="53">
        <v>0</v>
      </c>
      <c r="S33" s="53">
        <v>634</v>
      </c>
      <c r="T33" s="53">
        <v>1978</v>
      </c>
      <c r="U33" s="53">
        <v>2035</v>
      </c>
      <c r="V33" s="53">
        <v>2016</v>
      </c>
      <c r="W33" s="53">
        <v>2074</v>
      </c>
      <c r="X33" s="53">
        <v>2093</v>
      </c>
      <c r="Y33" s="53">
        <v>2228</v>
      </c>
      <c r="Z33" s="53">
        <v>2190</v>
      </c>
      <c r="AA33" s="53">
        <v>2573</v>
      </c>
      <c r="AB33" s="53">
        <v>2746</v>
      </c>
      <c r="AC33" s="53">
        <v>2573</v>
      </c>
      <c r="AD33" s="53">
        <v>2266</v>
      </c>
      <c r="AE33" s="53">
        <v>2093</v>
      </c>
      <c r="AF33" s="54">
        <v>2266</v>
      </c>
      <c r="AG33" s="51">
        <f t="shared" si="2"/>
        <v>61662</v>
      </c>
    </row>
    <row r="34" spans="1:34" s="1" customFormat="1" ht="14.25" customHeight="1" x14ac:dyDescent="0.2">
      <c r="A34" s="22" t="s">
        <v>31</v>
      </c>
      <c r="B34" s="52">
        <v>1709</v>
      </c>
      <c r="C34" s="53">
        <v>1248</v>
      </c>
      <c r="D34" s="53">
        <v>1902</v>
      </c>
      <c r="E34" s="53">
        <v>1670</v>
      </c>
      <c r="F34" s="53">
        <v>1997</v>
      </c>
      <c r="G34" s="53">
        <v>1863</v>
      </c>
      <c r="H34" s="53">
        <v>2016</v>
      </c>
      <c r="I34" s="53">
        <v>2132</v>
      </c>
      <c r="J34" s="53">
        <v>2804</v>
      </c>
      <c r="K34" s="53">
        <v>2035</v>
      </c>
      <c r="L34" s="53">
        <v>1958</v>
      </c>
      <c r="M34" s="53">
        <v>2286</v>
      </c>
      <c r="N34" s="53">
        <v>2094</v>
      </c>
      <c r="O34" s="53">
        <v>2112</v>
      </c>
      <c r="P34" s="53">
        <v>1748</v>
      </c>
      <c r="Q34" s="53">
        <v>1959</v>
      </c>
      <c r="R34" s="53">
        <v>0</v>
      </c>
      <c r="S34" s="53">
        <v>826</v>
      </c>
      <c r="T34" s="53">
        <v>2055</v>
      </c>
      <c r="U34" s="53">
        <v>2113</v>
      </c>
      <c r="V34" s="53">
        <v>2170</v>
      </c>
      <c r="W34" s="53">
        <v>2093</v>
      </c>
      <c r="X34" s="53">
        <v>2170</v>
      </c>
      <c r="Y34" s="53">
        <v>2151</v>
      </c>
      <c r="Z34" s="53">
        <v>2400</v>
      </c>
      <c r="AA34" s="53">
        <v>2497</v>
      </c>
      <c r="AB34" s="53">
        <v>2976</v>
      </c>
      <c r="AC34" s="53">
        <v>2631</v>
      </c>
      <c r="AD34" s="53">
        <v>2324</v>
      </c>
      <c r="AE34" s="53">
        <v>1978</v>
      </c>
      <c r="AF34" s="54">
        <v>2305</v>
      </c>
      <c r="AG34" s="51">
        <f t="shared" si="2"/>
        <v>62222</v>
      </c>
    </row>
    <row r="35" spans="1:34" s="1" customFormat="1" ht="14.25" customHeight="1" x14ac:dyDescent="0.2">
      <c r="A35" s="22" t="s">
        <v>32</v>
      </c>
      <c r="B35" s="52">
        <v>1939</v>
      </c>
      <c r="C35" s="53">
        <v>1421</v>
      </c>
      <c r="D35" s="53">
        <v>2016</v>
      </c>
      <c r="E35" s="53">
        <v>1844</v>
      </c>
      <c r="F35" s="53">
        <v>1863</v>
      </c>
      <c r="G35" s="53">
        <v>1863</v>
      </c>
      <c r="H35" s="53">
        <v>1978</v>
      </c>
      <c r="I35" s="53">
        <v>2362</v>
      </c>
      <c r="J35" s="53">
        <v>2727</v>
      </c>
      <c r="K35" s="53">
        <v>1863</v>
      </c>
      <c r="L35" s="53">
        <v>2151</v>
      </c>
      <c r="M35" s="53">
        <v>2227</v>
      </c>
      <c r="N35" s="53">
        <v>2150</v>
      </c>
      <c r="O35" s="53">
        <v>2055</v>
      </c>
      <c r="P35" s="53">
        <v>1824</v>
      </c>
      <c r="Q35" s="53">
        <v>2189</v>
      </c>
      <c r="R35" s="53">
        <v>0</v>
      </c>
      <c r="S35" s="53">
        <v>1306</v>
      </c>
      <c r="T35" s="53">
        <v>2131</v>
      </c>
      <c r="U35" s="53">
        <v>2151</v>
      </c>
      <c r="V35" s="53">
        <v>2093</v>
      </c>
      <c r="W35" s="53">
        <v>2151</v>
      </c>
      <c r="X35" s="53">
        <v>2209</v>
      </c>
      <c r="Y35" s="53">
        <v>2131</v>
      </c>
      <c r="Z35" s="53">
        <v>2496</v>
      </c>
      <c r="AA35" s="53">
        <v>2208</v>
      </c>
      <c r="AB35" s="53">
        <v>2996</v>
      </c>
      <c r="AC35" s="53">
        <v>2573</v>
      </c>
      <c r="AD35" s="53">
        <v>2247</v>
      </c>
      <c r="AE35" s="53">
        <v>2113</v>
      </c>
      <c r="AF35" s="54">
        <v>2304</v>
      </c>
      <c r="AG35" s="51">
        <f t="shared" si="2"/>
        <v>63581</v>
      </c>
    </row>
    <row r="36" spans="1:34" s="1" customFormat="1" ht="14.25" customHeight="1" x14ac:dyDescent="0.2">
      <c r="A36" s="22" t="s">
        <v>33</v>
      </c>
      <c r="B36" s="52">
        <v>2017</v>
      </c>
      <c r="C36" s="53">
        <v>1498</v>
      </c>
      <c r="D36" s="53">
        <v>1920</v>
      </c>
      <c r="E36" s="53">
        <v>1863</v>
      </c>
      <c r="F36" s="53">
        <v>1958</v>
      </c>
      <c r="G36" s="53">
        <v>1805</v>
      </c>
      <c r="H36" s="53">
        <v>2017</v>
      </c>
      <c r="I36" s="53">
        <v>2419</v>
      </c>
      <c r="J36" s="53">
        <v>2785</v>
      </c>
      <c r="K36" s="53">
        <v>2016</v>
      </c>
      <c r="L36" s="53">
        <v>2247</v>
      </c>
      <c r="M36" s="53">
        <v>2228</v>
      </c>
      <c r="N36" s="53">
        <v>2132</v>
      </c>
      <c r="O36" s="53">
        <v>2266</v>
      </c>
      <c r="P36" s="53">
        <v>1997</v>
      </c>
      <c r="Q36" s="53">
        <v>2132</v>
      </c>
      <c r="R36" s="53">
        <v>0</v>
      </c>
      <c r="S36" s="53">
        <v>1497</v>
      </c>
      <c r="T36" s="53">
        <v>1998</v>
      </c>
      <c r="U36" s="53">
        <v>2304</v>
      </c>
      <c r="V36" s="53">
        <v>2170</v>
      </c>
      <c r="W36" s="53">
        <v>2074</v>
      </c>
      <c r="X36" s="53">
        <v>2131</v>
      </c>
      <c r="Y36" s="53">
        <v>2209</v>
      </c>
      <c r="Z36" s="53">
        <v>2420</v>
      </c>
      <c r="AA36" s="53">
        <v>2228</v>
      </c>
      <c r="AB36" s="53">
        <v>2765</v>
      </c>
      <c r="AC36" s="53">
        <v>2593</v>
      </c>
      <c r="AD36" s="53">
        <v>2362</v>
      </c>
      <c r="AE36" s="53">
        <v>2150</v>
      </c>
      <c r="AF36" s="54">
        <v>2612</v>
      </c>
      <c r="AG36" s="51">
        <f t="shared" si="2"/>
        <v>64813</v>
      </c>
    </row>
    <row r="37" spans="1:34" s="1" customFormat="1" ht="14.25" customHeight="1" x14ac:dyDescent="0.2">
      <c r="A37" s="22" t="s">
        <v>34</v>
      </c>
      <c r="B37" s="52">
        <v>1805</v>
      </c>
      <c r="C37" s="53">
        <v>1517</v>
      </c>
      <c r="D37" s="53">
        <v>1940</v>
      </c>
      <c r="E37" s="53">
        <v>1978</v>
      </c>
      <c r="F37" s="53">
        <v>1998</v>
      </c>
      <c r="G37" s="53">
        <v>1766</v>
      </c>
      <c r="H37" s="53">
        <v>2035</v>
      </c>
      <c r="I37" s="53">
        <v>2362</v>
      </c>
      <c r="J37" s="53">
        <v>2746</v>
      </c>
      <c r="K37" s="53">
        <v>1978</v>
      </c>
      <c r="L37" s="53">
        <v>2170</v>
      </c>
      <c r="M37" s="53">
        <v>2131</v>
      </c>
      <c r="N37" s="53">
        <v>2304</v>
      </c>
      <c r="O37" s="53">
        <v>2439</v>
      </c>
      <c r="P37" s="53">
        <v>1806</v>
      </c>
      <c r="Q37" s="53">
        <v>2016</v>
      </c>
      <c r="R37" s="53">
        <v>0</v>
      </c>
      <c r="S37" s="53">
        <v>1690</v>
      </c>
      <c r="T37" s="53">
        <v>1939</v>
      </c>
      <c r="U37" s="53">
        <v>2208</v>
      </c>
      <c r="V37" s="53">
        <v>2113</v>
      </c>
      <c r="W37" s="53">
        <v>2151</v>
      </c>
      <c r="X37" s="53">
        <v>2170</v>
      </c>
      <c r="Y37" s="53">
        <v>2150</v>
      </c>
      <c r="Z37" s="53">
        <v>2516</v>
      </c>
      <c r="AA37" s="53">
        <v>2189</v>
      </c>
      <c r="AB37" s="53">
        <v>2670</v>
      </c>
      <c r="AC37" s="53">
        <v>2631</v>
      </c>
      <c r="AD37" s="53">
        <v>2420</v>
      </c>
      <c r="AE37" s="53">
        <v>2170</v>
      </c>
      <c r="AF37" s="54">
        <v>2631</v>
      </c>
      <c r="AG37" s="51">
        <f t="shared" si="2"/>
        <v>64639</v>
      </c>
    </row>
    <row r="38" spans="1:34" s="1" customFormat="1" ht="14.25" customHeight="1" x14ac:dyDescent="0.2">
      <c r="A38" s="22" t="s">
        <v>35</v>
      </c>
      <c r="B38" s="52">
        <v>1863</v>
      </c>
      <c r="C38" s="53">
        <v>1478</v>
      </c>
      <c r="D38" s="53">
        <v>1959</v>
      </c>
      <c r="E38" s="53">
        <v>2093</v>
      </c>
      <c r="F38" s="53">
        <v>1939</v>
      </c>
      <c r="G38" s="53">
        <v>1863</v>
      </c>
      <c r="H38" s="53">
        <v>1959</v>
      </c>
      <c r="I38" s="53">
        <v>2343</v>
      </c>
      <c r="J38" s="53">
        <v>2688</v>
      </c>
      <c r="K38" s="53">
        <v>1940</v>
      </c>
      <c r="L38" s="53">
        <v>2304</v>
      </c>
      <c r="M38" s="53">
        <v>2247</v>
      </c>
      <c r="N38" s="53">
        <v>2209</v>
      </c>
      <c r="O38" s="53">
        <v>2381</v>
      </c>
      <c r="P38" s="53">
        <v>1901</v>
      </c>
      <c r="Q38" s="53">
        <v>1997</v>
      </c>
      <c r="R38" s="53">
        <v>0</v>
      </c>
      <c r="S38" s="53">
        <v>1882</v>
      </c>
      <c r="T38" s="53">
        <v>2093</v>
      </c>
      <c r="U38" s="53">
        <v>2209</v>
      </c>
      <c r="V38" s="53">
        <v>2208</v>
      </c>
      <c r="W38" s="53">
        <v>2150</v>
      </c>
      <c r="X38" s="53">
        <v>2190</v>
      </c>
      <c r="Y38" s="53">
        <v>2266</v>
      </c>
      <c r="Z38" s="53">
        <v>2669</v>
      </c>
      <c r="AA38" s="53">
        <v>2285</v>
      </c>
      <c r="AB38" s="53">
        <v>2823</v>
      </c>
      <c r="AC38" s="53">
        <v>2669</v>
      </c>
      <c r="AD38" s="53">
        <v>2304</v>
      </c>
      <c r="AE38" s="53">
        <v>2247</v>
      </c>
      <c r="AF38" s="54">
        <v>2669</v>
      </c>
      <c r="AG38" s="51">
        <f t="shared" si="2"/>
        <v>65828</v>
      </c>
    </row>
    <row r="39" spans="1:34" s="1" customFormat="1" ht="14.25" customHeight="1" x14ac:dyDescent="0.2">
      <c r="A39" s="22" t="s">
        <v>36</v>
      </c>
      <c r="B39" s="52">
        <v>1824</v>
      </c>
      <c r="C39" s="53">
        <v>1556</v>
      </c>
      <c r="D39" s="53">
        <v>1997</v>
      </c>
      <c r="E39" s="53">
        <v>2054</v>
      </c>
      <c r="F39" s="53">
        <v>1767</v>
      </c>
      <c r="G39" s="53">
        <v>1921</v>
      </c>
      <c r="H39" s="53">
        <v>1920</v>
      </c>
      <c r="I39" s="53">
        <v>2228</v>
      </c>
      <c r="J39" s="53">
        <v>2573</v>
      </c>
      <c r="K39" s="53">
        <v>1863</v>
      </c>
      <c r="L39" s="53">
        <v>2209</v>
      </c>
      <c r="M39" s="53">
        <v>2132</v>
      </c>
      <c r="N39" s="53">
        <v>2093</v>
      </c>
      <c r="O39" s="53">
        <v>2343</v>
      </c>
      <c r="P39" s="53">
        <v>2016</v>
      </c>
      <c r="Q39" s="53">
        <v>2055</v>
      </c>
      <c r="R39" s="53">
        <v>0</v>
      </c>
      <c r="S39" s="53">
        <v>2170</v>
      </c>
      <c r="T39" s="53">
        <v>1997</v>
      </c>
      <c r="U39" s="53">
        <v>2458</v>
      </c>
      <c r="V39" s="53">
        <v>2228</v>
      </c>
      <c r="W39" s="53">
        <v>2151</v>
      </c>
      <c r="X39" s="53">
        <v>2170</v>
      </c>
      <c r="Y39" s="53">
        <v>2343</v>
      </c>
      <c r="Z39" s="53">
        <v>2631</v>
      </c>
      <c r="AA39" s="53">
        <v>2266</v>
      </c>
      <c r="AB39" s="53">
        <v>2688</v>
      </c>
      <c r="AC39" s="53">
        <v>2727</v>
      </c>
      <c r="AD39" s="53">
        <v>2170</v>
      </c>
      <c r="AE39" s="53">
        <v>2343</v>
      </c>
      <c r="AF39" s="54">
        <v>2401</v>
      </c>
      <c r="AG39" s="51">
        <f t="shared" si="2"/>
        <v>65294</v>
      </c>
    </row>
    <row r="40" spans="1:34" s="1" customFormat="1" ht="14.25" customHeight="1" x14ac:dyDescent="0.2">
      <c r="A40" s="22" t="s">
        <v>37</v>
      </c>
      <c r="B40" s="52">
        <v>1690</v>
      </c>
      <c r="C40" s="53">
        <v>1690</v>
      </c>
      <c r="D40" s="53">
        <v>1978</v>
      </c>
      <c r="E40" s="53">
        <v>2247</v>
      </c>
      <c r="F40" s="53">
        <v>2170</v>
      </c>
      <c r="G40" s="53">
        <v>2035</v>
      </c>
      <c r="H40" s="53">
        <v>1844</v>
      </c>
      <c r="I40" s="53">
        <v>2304</v>
      </c>
      <c r="J40" s="53">
        <v>2343</v>
      </c>
      <c r="K40" s="53">
        <v>2151</v>
      </c>
      <c r="L40" s="53">
        <v>2074</v>
      </c>
      <c r="M40" s="53">
        <v>2093</v>
      </c>
      <c r="N40" s="53">
        <v>2036</v>
      </c>
      <c r="O40" s="53">
        <v>2400</v>
      </c>
      <c r="P40" s="53">
        <v>2055</v>
      </c>
      <c r="Q40" s="53">
        <v>2035</v>
      </c>
      <c r="R40" s="53">
        <v>0</v>
      </c>
      <c r="S40" s="53">
        <v>2458</v>
      </c>
      <c r="T40" s="53">
        <v>2094</v>
      </c>
      <c r="U40" s="53">
        <v>2419</v>
      </c>
      <c r="V40" s="53">
        <v>2170</v>
      </c>
      <c r="W40" s="53">
        <v>2247</v>
      </c>
      <c r="X40" s="53">
        <v>2342</v>
      </c>
      <c r="Y40" s="53">
        <v>2439</v>
      </c>
      <c r="Z40" s="53">
        <v>2746</v>
      </c>
      <c r="AA40" s="53">
        <v>2458</v>
      </c>
      <c r="AB40" s="53">
        <v>2573</v>
      </c>
      <c r="AC40" s="53">
        <v>2823</v>
      </c>
      <c r="AD40" s="53">
        <v>2112</v>
      </c>
      <c r="AE40" s="53">
        <v>2343</v>
      </c>
      <c r="AF40" s="54">
        <v>2400</v>
      </c>
      <c r="AG40" s="51">
        <f t="shared" si="2"/>
        <v>66769</v>
      </c>
    </row>
    <row r="41" spans="1:34" s="1" customFormat="1" ht="14.25" customHeight="1" x14ac:dyDescent="0.2">
      <c r="A41" s="22" t="s">
        <v>38</v>
      </c>
      <c r="B41" s="52">
        <v>1939</v>
      </c>
      <c r="C41" s="53">
        <v>1690</v>
      </c>
      <c r="D41" s="53">
        <v>2227</v>
      </c>
      <c r="E41" s="53">
        <v>2305</v>
      </c>
      <c r="F41" s="53">
        <v>2247</v>
      </c>
      <c r="G41" s="53">
        <v>2132</v>
      </c>
      <c r="H41" s="53">
        <v>1920</v>
      </c>
      <c r="I41" s="53">
        <v>2266</v>
      </c>
      <c r="J41" s="53">
        <v>2382</v>
      </c>
      <c r="K41" s="53">
        <v>2438</v>
      </c>
      <c r="L41" s="53">
        <v>2131</v>
      </c>
      <c r="M41" s="53">
        <v>2132</v>
      </c>
      <c r="N41" s="53">
        <v>2035</v>
      </c>
      <c r="O41" s="53">
        <v>2362</v>
      </c>
      <c r="P41" s="53">
        <v>2055</v>
      </c>
      <c r="Q41" s="53">
        <v>2343</v>
      </c>
      <c r="R41" s="53">
        <v>0</v>
      </c>
      <c r="S41" s="53">
        <v>2497</v>
      </c>
      <c r="T41" s="53">
        <v>2246</v>
      </c>
      <c r="U41" s="53">
        <v>2324</v>
      </c>
      <c r="V41" s="53">
        <v>2304</v>
      </c>
      <c r="W41" s="53">
        <v>2228</v>
      </c>
      <c r="X41" s="53">
        <v>2343</v>
      </c>
      <c r="Y41" s="53">
        <v>2535</v>
      </c>
      <c r="Z41" s="53">
        <v>2727</v>
      </c>
      <c r="AA41" s="53">
        <v>2477</v>
      </c>
      <c r="AB41" s="53">
        <v>2670</v>
      </c>
      <c r="AC41" s="53">
        <v>3015</v>
      </c>
      <c r="AD41" s="53">
        <v>1998</v>
      </c>
      <c r="AE41" s="53">
        <v>2477</v>
      </c>
      <c r="AF41" s="54">
        <v>2554</v>
      </c>
      <c r="AG41" s="51">
        <f t="shared" si="2"/>
        <v>68999</v>
      </c>
    </row>
    <row r="42" spans="1:34" s="1" customFormat="1" ht="14.25" customHeight="1" x14ac:dyDescent="0.2">
      <c r="A42" s="22" t="s">
        <v>39</v>
      </c>
      <c r="B42" s="52">
        <v>1921</v>
      </c>
      <c r="C42" s="53">
        <v>1728</v>
      </c>
      <c r="D42" s="53">
        <v>2190</v>
      </c>
      <c r="E42" s="53">
        <v>2381</v>
      </c>
      <c r="F42" s="53">
        <v>2208</v>
      </c>
      <c r="G42" s="53">
        <v>2016</v>
      </c>
      <c r="H42" s="53">
        <v>1863</v>
      </c>
      <c r="I42" s="53">
        <v>2497</v>
      </c>
      <c r="J42" s="53">
        <v>2362</v>
      </c>
      <c r="K42" s="53">
        <v>2458</v>
      </c>
      <c r="L42" s="53">
        <v>2228</v>
      </c>
      <c r="M42" s="53">
        <v>2131</v>
      </c>
      <c r="N42" s="53">
        <v>2170</v>
      </c>
      <c r="O42" s="53">
        <v>2420</v>
      </c>
      <c r="P42" s="53">
        <v>2170</v>
      </c>
      <c r="Q42" s="53">
        <v>2458</v>
      </c>
      <c r="R42" s="53">
        <v>0</v>
      </c>
      <c r="S42" s="53">
        <v>2400</v>
      </c>
      <c r="T42" s="53">
        <v>2267</v>
      </c>
      <c r="U42" s="53">
        <v>2420</v>
      </c>
      <c r="V42" s="53">
        <v>2304</v>
      </c>
      <c r="W42" s="53">
        <v>2381</v>
      </c>
      <c r="X42" s="53">
        <v>2727</v>
      </c>
      <c r="Y42" s="53">
        <v>2228</v>
      </c>
      <c r="Z42" s="53">
        <v>2784</v>
      </c>
      <c r="AA42" s="53">
        <v>2420</v>
      </c>
      <c r="AB42" s="53">
        <v>2611</v>
      </c>
      <c r="AC42" s="53">
        <v>2707</v>
      </c>
      <c r="AD42" s="53">
        <v>2112</v>
      </c>
      <c r="AE42" s="53">
        <v>2420</v>
      </c>
      <c r="AF42" s="54">
        <v>2535</v>
      </c>
      <c r="AG42" s="51">
        <f t="shared" si="2"/>
        <v>69517</v>
      </c>
    </row>
    <row r="43" spans="1:34" s="1" customFormat="1" ht="14.25" customHeight="1" x14ac:dyDescent="0.2">
      <c r="A43" s="22" t="s">
        <v>40</v>
      </c>
      <c r="B43" s="52">
        <v>1997</v>
      </c>
      <c r="C43" s="53">
        <v>1920</v>
      </c>
      <c r="D43" s="53">
        <v>2208</v>
      </c>
      <c r="E43" s="53">
        <v>2420</v>
      </c>
      <c r="F43" s="53">
        <v>2324</v>
      </c>
      <c r="G43" s="53">
        <v>1920</v>
      </c>
      <c r="H43" s="53">
        <v>2036</v>
      </c>
      <c r="I43" s="53">
        <v>2477</v>
      </c>
      <c r="J43" s="53">
        <v>2534</v>
      </c>
      <c r="K43" s="53">
        <v>2362</v>
      </c>
      <c r="L43" s="53">
        <v>2285</v>
      </c>
      <c r="M43" s="53">
        <v>2036</v>
      </c>
      <c r="N43" s="53">
        <v>2074</v>
      </c>
      <c r="O43" s="53">
        <v>2477</v>
      </c>
      <c r="P43" s="53">
        <v>2419</v>
      </c>
      <c r="Q43" s="53">
        <v>2343</v>
      </c>
      <c r="R43" s="53">
        <v>20</v>
      </c>
      <c r="S43" s="53">
        <v>2554</v>
      </c>
      <c r="T43" s="53">
        <v>2246</v>
      </c>
      <c r="U43" s="53">
        <v>2573</v>
      </c>
      <c r="V43" s="53">
        <v>2324</v>
      </c>
      <c r="W43" s="53">
        <v>2458</v>
      </c>
      <c r="X43" s="53">
        <v>2804</v>
      </c>
      <c r="Y43" s="53">
        <v>2400</v>
      </c>
      <c r="Z43" s="53">
        <v>2881</v>
      </c>
      <c r="AA43" s="53">
        <v>2612</v>
      </c>
      <c r="AB43" s="53">
        <v>2612</v>
      </c>
      <c r="AC43" s="53">
        <v>2746</v>
      </c>
      <c r="AD43" s="53">
        <v>2170</v>
      </c>
      <c r="AE43" s="53">
        <v>2592</v>
      </c>
      <c r="AF43" s="54">
        <v>2631</v>
      </c>
      <c r="AG43" s="51">
        <f t="shared" si="2"/>
        <v>71455</v>
      </c>
    </row>
    <row r="44" spans="1:34" s="1" customFormat="1" ht="14.25" customHeight="1" x14ac:dyDescent="0.2">
      <c r="A44" s="22" t="s">
        <v>41</v>
      </c>
      <c r="B44" s="52">
        <v>1940</v>
      </c>
      <c r="C44" s="53">
        <v>1940</v>
      </c>
      <c r="D44" s="53">
        <v>2420</v>
      </c>
      <c r="E44" s="53">
        <v>2458</v>
      </c>
      <c r="F44" s="53">
        <v>2496</v>
      </c>
      <c r="G44" s="53">
        <v>1882</v>
      </c>
      <c r="H44" s="53">
        <v>2093</v>
      </c>
      <c r="I44" s="53">
        <v>2458</v>
      </c>
      <c r="J44" s="53">
        <v>2535</v>
      </c>
      <c r="K44" s="53">
        <v>2343</v>
      </c>
      <c r="L44" s="53">
        <v>2343</v>
      </c>
      <c r="M44" s="53">
        <v>2323</v>
      </c>
      <c r="N44" s="53">
        <v>2016</v>
      </c>
      <c r="O44" s="53">
        <v>2401</v>
      </c>
      <c r="P44" s="53">
        <v>2420</v>
      </c>
      <c r="Q44" s="53">
        <v>2420</v>
      </c>
      <c r="R44" s="53">
        <v>38</v>
      </c>
      <c r="S44" s="53">
        <v>2497</v>
      </c>
      <c r="T44" s="53">
        <v>2343</v>
      </c>
      <c r="U44" s="53">
        <v>2669</v>
      </c>
      <c r="V44" s="53">
        <v>2285</v>
      </c>
      <c r="W44" s="53">
        <v>2439</v>
      </c>
      <c r="X44" s="53">
        <v>2861</v>
      </c>
      <c r="Y44" s="53">
        <v>2650</v>
      </c>
      <c r="Z44" s="53">
        <v>2919</v>
      </c>
      <c r="AA44" s="53">
        <v>2669</v>
      </c>
      <c r="AB44" s="53">
        <v>2650</v>
      </c>
      <c r="AC44" s="53">
        <v>2766</v>
      </c>
      <c r="AD44" s="53">
        <v>2343</v>
      </c>
      <c r="AE44" s="53">
        <v>2574</v>
      </c>
      <c r="AF44" s="54">
        <v>2669</v>
      </c>
      <c r="AG44" s="51">
        <f t="shared" si="2"/>
        <v>72860</v>
      </c>
    </row>
    <row r="45" spans="1:34" s="1" customFormat="1" ht="14.25" customHeight="1" x14ac:dyDescent="0.2">
      <c r="A45" s="22" t="s">
        <v>63</v>
      </c>
      <c r="B45" s="52">
        <v>2016</v>
      </c>
      <c r="C45" s="53">
        <v>1844</v>
      </c>
      <c r="D45" s="53">
        <v>2227</v>
      </c>
      <c r="E45" s="53">
        <v>2458</v>
      </c>
      <c r="F45" s="53">
        <v>2458</v>
      </c>
      <c r="G45" s="53">
        <v>2094</v>
      </c>
      <c r="H45" s="53">
        <v>2170</v>
      </c>
      <c r="I45" s="53">
        <v>2516</v>
      </c>
      <c r="J45" s="53">
        <v>2439</v>
      </c>
      <c r="K45" s="53">
        <v>2420</v>
      </c>
      <c r="L45" s="53">
        <v>2362</v>
      </c>
      <c r="M45" s="53">
        <v>2324</v>
      </c>
      <c r="N45" s="53">
        <v>2113</v>
      </c>
      <c r="O45" s="53">
        <v>2458</v>
      </c>
      <c r="P45" s="53">
        <v>2496</v>
      </c>
      <c r="Q45" s="53">
        <v>2439</v>
      </c>
      <c r="R45" s="53">
        <v>0</v>
      </c>
      <c r="S45" s="53">
        <v>2592</v>
      </c>
      <c r="T45" s="53">
        <v>2420</v>
      </c>
      <c r="U45" s="53">
        <v>2689</v>
      </c>
      <c r="V45" s="53">
        <v>2382</v>
      </c>
      <c r="W45" s="53">
        <v>2381</v>
      </c>
      <c r="X45" s="53">
        <v>2842</v>
      </c>
      <c r="Y45" s="53">
        <v>2612</v>
      </c>
      <c r="Z45" s="53">
        <v>2823</v>
      </c>
      <c r="AA45" s="53">
        <v>2708</v>
      </c>
      <c r="AB45" s="53">
        <v>2612</v>
      </c>
      <c r="AC45" s="53">
        <v>2746</v>
      </c>
      <c r="AD45" s="53">
        <v>2304</v>
      </c>
      <c r="AE45" s="53">
        <v>2650</v>
      </c>
      <c r="AF45" s="54">
        <v>2727</v>
      </c>
      <c r="AG45" s="51">
        <f t="shared" si="2"/>
        <v>73322</v>
      </c>
      <c r="AH45" s="2"/>
    </row>
    <row r="46" spans="1:34" s="1" customFormat="1" ht="14.25" customHeight="1" x14ac:dyDescent="0.2">
      <c r="A46" s="22" t="s">
        <v>43</v>
      </c>
      <c r="B46" s="52">
        <v>2074</v>
      </c>
      <c r="C46" s="53">
        <v>1997</v>
      </c>
      <c r="D46" s="53">
        <v>2362</v>
      </c>
      <c r="E46" s="53">
        <v>2573</v>
      </c>
      <c r="F46" s="53">
        <v>2420</v>
      </c>
      <c r="G46" s="53">
        <v>2054</v>
      </c>
      <c r="H46" s="53">
        <v>2151</v>
      </c>
      <c r="I46" s="53">
        <v>2611</v>
      </c>
      <c r="J46" s="53">
        <v>2420</v>
      </c>
      <c r="K46" s="53">
        <v>2516</v>
      </c>
      <c r="L46" s="53">
        <v>2458</v>
      </c>
      <c r="M46" s="53">
        <v>2285</v>
      </c>
      <c r="N46" s="53">
        <v>2266</v>
      </c>
      <c r="O46" s="53">
        <v>2438</v>
      </c>
      <c r="P46" s="53">
        <v>2458</v>
      </c>
      <c r="Q46" s="53">
        <v>2458</v>
      </c>
      <c r="R46" s="53">
        <v>0</v>
      </c>
      <c r="S46" s="53">
        <v>2573</v>
      </c>
      <c r="T46" s="53">
        <v>2477</v>
      </c>
      <c r="U46" s="53">
        <v>2650</v>
      </c>
      <c r="V46" s="53">
        <v>2477</v>
      </c>
      <c r="W46" s="53">
        <v>2400</v>
      </c>
      <c r="X46" s="53">
        <v>2900</v>
      </c>
      <c r="Y46" s="53">
        <v>2823</v>
      </c>
      <c r="Z46" s="53">
        <v>2938</v>
      </c>
      <c r="AA46" s="53">
        <v>2707</v>
      </c>
      <c r="AB46" s="53">
        <v>2611</v>
      </c>
      <c r="AC46" s="53">
        <v>2900</v>
      </c>
      <c r="AD46" s="53">
        <v>2497</v>
      </c>
      <c r="AE46" s="53">
        <v>2803</v>
      </c>
      <c r="AF46" s="54">
        <v>2823</v>
      </c>
      <c r="AG46" s="51">
        <f t="shared" si="2"/>
        <v>75120</v>
      </c>
      <c r="AH46" s="2"/>
    </row>
    <row r="47" spans="1:34" s="1" customFormat="1" ht="14.25" customHeight="1" x14ac:dyDescent="0.2">
      <c r="A47" s="22" t="s">
        <v>44</v>
      </c>
      <c r="B47" s="52">
        <v>2170</v>
      </c>
      <c r="C47" s="53">
        <v>2074</v>
      </c>
      <c r="D47" s="53">
        <v>2247</v>
      </c>
      <c r="E47" s="53">
        <v>2535</v>
      </c>
      <c r="F47" s="53">
        <v>2535</v>
      </c>
      <c r="G47" s="53">
        <v>1959</v>
      </c>
      <c r="H47" s="53">
        <v>2246</v>
      </c>
      <c r="I47" s="53">
        <v>2497</v>
      </c>
      <c r="J47" s="53">
        <v>2515</v>
      </c>
      <c r="K47" s="53">
        <v>2477</v>
      </c>
      <c r="L47" s="53">
        <v>2439</v>
      </c>
      <c r="M47" s="53">
        <v>2381</v>
      </c>
      <c r="N47" s="53">
        <v>2208</v>
      </c>
      <c r="O47" s="53">
        <v>2555</v>
      </c>
      <c r="P47" s="53">
        <v>2497</v>
      </c>
      <c r="Q47" s="53">
        <v>2496</v>
      </c>
      <c r="R47" s="53">
        <v>19</v>
      </c>
      <c r="S47" s="53">
        <v>2670</v>
      </c>
      <c r="T47" s="53">
        <v>2477</v>
      </c>
      <c r="U47" s="53">
        <v>2669</v>
      </c>
      <c r="V47" s="53">
        <v>2419</v>
      </c>
      <c r="W47" s="53">
        <v>2574</v>
      </c>
      <c r="X47" s="53">
        <v>2823</v>
      </c>
      <c r="Y47" s="53">
        <v>2995</v>
      </c>
      <c r="Z47" s="53">
        <v>3053</v>
      </c>
      <c r="AA47" s="53">
        <v>2823</v>
      </c>
      <c r="AB47" s="53">
        <v>2708</v>
      </c>
      <c r="AC47" s="53">
        <v>2880</v>
      </c>
      <c r="AD47" s="53">
        <v>2496</v>
      </c>
      <c r="AE47" s="53">
        <v>2689</v>
      </c>
      <c r="AF47" s="54">
        <v>2919</v>
      </c>
      <c r="AG47" s="51">
        <f t="shared" si="2"/>
        <v>76045</v>
      </c>
      <c r="AH47" s="2"/>
    </row>
    <row r="48" spans="1:34" s="1" customFormat="1" ht="14.25" customHeight="1" x14ac:dyDescent="0.2">
      <c r="A48" s="22" t="s">
        <v>45</v>
      </c>
      <c r="B48" s="52">
        <v>1997</v>
      </c>
      <c r="C48" s="53">
        <v>2189</v>
      </c>
      <c r="D48" s="53">
        <v>2266</v>
      </c>
      <c r="E48" s="53">
        <v>2496</v>
      </c>
      <c r="F48" s="53">
        <v>2554</v>
      </c>
      <c r="G48" s="53">
        <v>1997</v>
      </c>
      <c r="H48" s="53">
        <v>2170</v>
      </c>
      <c r="I48" s="53">
        <v>2381</v>
      </c>
      <c r="J48" s="53">
        <v>2247</v>
      </c>
      <c r="K48" s="53">
        <v>2323</v>
      </c>
      <c r="L48" s="53">
        <v>2420</v>
      </c>
      <c r="M48" s="53">
        <v>2305</v>
      </c>
      <c r="N48" s="53">
        <v>2036</v>
      </c>
      <c r="O48" s="53">
        <v>2496</v>
      </c>
      <c r="P48" s="53">
        <v>2304</v>
      </c>
      <c r="Q48" s="53">
        <v>2458</v>
      </c>
      <c r="R48" s="53">
        <v>0</v>
      </c>
      <c r="S48" s="53">
        <v>2611</v>
      </c>
      <c r="T48" s="53">
        <v>2458</v>
      </c>
      <c r="U48" s="53">
        <v>2669</v>
      </c>
      <c r="V48" s="53">
        <v>2305</v>
      </c>
      <c r="W48" s="53">
        <v>2419</v>
      </c>
      <c r="X48" s="53">
        <v>2900</v>
      </c>
      <c r="Y48" s="53">
        <v>2689</v>
      </c>
      <c r="Z48" s="53">
        <v>2938</v>
      </c>
      <c r="AA48" s="53">
        <v>2573</v>
      </c>
      <c r="AB48" s="53">
        <v>2689</v>
      </c>
      <c r="AC48" s="53">
        <v>2804</v>
      </c>
      <c r="AD48" s="53">
        <v>2401</v>
      </c>
      <c r="AE48" s="53">
        <v>2554</v>
      </c>
      <c r="AF48" s="54">
        <v>2804</v>
      </c>
      <c r="AG48" s="51">
        <f t="shared" si="2"/>
        <v>73453</v>
      </c>
      <c r="AH48" s="6"/>
    </row>
    <row r="49" spans="1:39" s="1" customFormat="1" ht="14.25" customHeight="1" x14ac:dyDescent="0.2">
      <c r="A49" s="22" t="s">
        <v>46</v>
      </c>
      <c r="B49" s="52">
        <v>1882</v>
      </c>
      <c r="C49" s="53">
        <v>1978</v>
      </c>
      <c r="D49" s="53">
        <v>2247</v>
      </c>
      <c r="E49" s="53">
        <v>2458</v>
      </c>
      <c r="F49" s="53">
        <v>2496</v>
      </c>
      <c r="G49" s="53">
        <v>1997</v>
      </c>
      <c r="H49" s="53">
        <v>2055</v>
      </c>
      <c r="I49" s="53">
        <v>2381</v>
      </c>
      <c r="J49" s="53">
        <v>2228</v>
      </c>
      <c r="K49" s="53">
        <v>2420</v>
      </c>
      <c r="L49" s="53">
        <v>2477</v>
      </c>
      <c r="M49" s="53">
        <v>2304</v>
      </c>
      <c r="N49" s="53">
        <v>2247</v>
      </c>
      <c r="O49" s="53">
        <v>2458</v>
      </c>
      <c r="P49" s="53">
        <v>2382</v>
      </c>
      <c r="Q49" s="53">
        <v>2189</v>
      </c>
      <c r="R49" s="53">
        <v>19</v>
      </c>
      <c r="S49" s="53">
        <v>2574</v>
      </c>
      <c r="T49" s="53">
        <v>2382</v>
      </c>
      <c r="U49" s="53">
        <v>2555</v>
      </c>
      <c r="V49" s="53">
        <v>2208</v>
      </c>
      <c r="W49" s="53">
        <v>2458</v>
      </c>
      <c r="X49" s="53">
        <v>2727</v>
      </c>
      <c r="Y49" s="53">
        <v>2765</v>
      </c>
      <c r="Z49" s="53">
        <v>2900</v>
      </c>
      <c r="AA49" s="53">
        <v>2420</v>
      </c>
      <c r="AB49" s="53">
        <v>2611</v>
      </c>
      <c r="AC49" s="53">
        <v>2784</v>
      </c>
      <c r="AD49" s="53">
        <v>2323</v>
      </c>
      <c r="AE49" s="53">
        <v>2439</v>
      </c>
      <c r="AF49" s="54">
        <v>2746</v>
      </c>
      <c r="AG49" s="51">
        <f t="shared" si="2"/>
        <v>72110</v>
      </c>
      <c r="AH49" s="6"/>
    </row>
    <row r="50" spans="1:39" s="1" customFormat="1" ht="14.25" customHeight="1" x14ac:dyDescent="0.2">
      <c r="A50" s="22" t="s">
        <v>47</v>
      </c>
      <c r="B50" s="52">
        <v>1824</v>
      </c>
      <c r="C50" s="53">
        <v>1920</v>
      </c>
      <c r="D50" s="53">
        <v>2227</v>
      </c>
      <c r="E50" s="53">
        <v>2439</v>
      </c>
      <c r="F50" s="53">
        <v>2497</v>
      </c>
      <c r="G50" s="53">
        <v>2113</v>
      </c>
      <c r="H50" s="53">
        <v>2036</v>
      </c>
      <c r="I50" s="53">
        <v>1978</v>
      </c>
      <c r="J50" s="53">
        <v>2189</v>
      </c>
      <c r="K50" s="53">
        <v>2477</v>
      </c>
      <c r="L50" s="53">
        <v>1920</v>
      </c>
      <c r="M50" s="53">
        <v>2324</v>
      </c>
      <c r="N50" s="53">
        <v>2054</v>
      </c>
      <c r="O50" s="53">
        <v>2420</v>
      </c>
      <c r="P50" s="53">
        <v>2304</v>
      </c>
      <c r="Q50" s="53">
        <v>2094</v>
      </c>
      <c r="R50" s="53">
        <v>0</v>
      </c>
      <c r="S50" s="53">
        <v>2477</v>
      </c>
      <c r="T50" s="53">
        <v>2362</v>
      </c>
      <c r="U50" s="53">
        <v>2611</v>
      </c>
      <c r="V50" s="53">
        <v>2209</v>
      </c>
      <c r="W50" s="53">
        <v>2516</v>
      </c>
      <c r="X50" s="53">
        <v>2727</v>
      </c>
      <c r="Y50" s="53">
        <v>2804</v>
      </c>
      <c r="Z50" s="53">
        <v>2938</v>
      </c>
      <c r="AA50" s="53">
        <v>2439</v>
      </c>
      <c r="AB50" s="53">
        <v>2670</v>
      </c>
      <c r="AC50" s="53">
        <v>2746</v>
      </c>
      <c r="AD50" s="53">
        <v>2247</v>
      </c>
      <c r="AE50" s="53">
        <v>2515</v>
      </c>
      <c r="AF50" s="54">
        <v>2861</v>
      </c>
      <c r="AG50" s="51">
        <f t="shared" si="2"/>
        <v>70938</v>
      </c>
      <c r="AH50" s="6"/>
    </row>
    <row r="51" spans="1:39" s="1" customFormat="1" ht="14.25" customHeight="1" x14ac:dyDescent="0.2">
      <c r="A51" s="22" t="s">
        <v>48</v>
      </c>
      <c r="B51" s="52">
        <v>1901</v>
      </c>
      <c r="C51" s="53">
        <v>1940</v>
      </c>
      <c r="D51" s="53">
        <v>2324</v>
      </c>
      <c r="E51" s="53">
        <v>2497</v>
      </c>
      <c r="F51" s="53">
        <v>2535</v>
      </c>
      <c r="G51" s="53">
        <v>2074</v>
      </c>
      <c r="H51" s="53">
        <v>2189</v>
      </c>
      <c r="I51" s="53">
        <v>2036</v>
      </c>
      <c r="J51" s="53">
        <v>2151</v>
      </c>
      <c r="K51" s="53">
        <v>2554</v>
      </c>
      <c r="L51" s="53">
        <v>2113</v>
      </c>
      <c r="M51" s="53">
        <v>2400</v>
      </c>
      <c r="N51" s="53">
        <v>2113</v>
      </c>
      <c r="O51" s="53">
        <v>2496</v>
      </c>
      <c r="P51" s="53">
        <v>2362</v>
      </c>
      <c r="Q51" s="53">
        <v>2150</v>
      </c>
      <c r="R51" s="53">
        <v>0</v>
      </c>
      <c r="S51" s="53">
        <v>2439</v>
      </c>
      <c r="T51" s="53">
        <v>2342</v>
      </c>
      <c r="U51" s="53">
        <v>2631</v>
      </c>
      <c r="V51" s="53">
        <v>2227</v>
      </c>
      <c r="W51" s="53">
        <v>2497</v>
      </c>
      <c r="X51" s="53">
        <v>2899</v>
      </c>
      <c r="Y51" s="53">
        <v>2784</v>
      </c>
      <c r="Z51" s="53">
        <v>3015</v>
      </c>
      <c r="AA51" s="53">
        <v>2439</v>
      </c>
      <c r="AB51" s="53">
        <v>2611</v>
      </c>
      <c r="AC51" s="53">
        <v>2766</v>
      </c>
      <c r="AD51" s="53">
        <v>2266</v>
      </c>
      <c r="AE51" s="53">
        <v>2670</v>
      </c>
      <c r="AF51" s="54">
        <v>2727</v>
      </c>
      <c r="AG51" s="51">
        <f t="shared" si="2"/>
        <v>72148</v>
      </c>
      <c r="AH51" s="6"/>
    </row>
    <row r="52" spans="1:39" s="1" customFormat="1" ht="14.25" customHeight="1" x14ac:dyDescent="0.2">
      <c r="A52" s="22" t="s">
        <v>64</v>
      </c>
      <c r="B52" s="52">
        <v>1959</v>
      </c>
      <c r="C52" s="53">
        <v>1862</v>
      </c>
      <c r="D52" s="53">
        <v>2305</v>
      </c>
      <c r="E52" s="53">
        <v>2438</v>
      </c>
      <c r="F52" s="53">
        <v>2477</v>
      </c>
      <c r="G52" s="53">
        <v>1939</v>
      </c>
      <c r="H52" s="53">
        <v>2036</v>
      </c>
      <c r="I52" s="53">
        <v>2016</v>
      </c>
      <c r="J52" s="53">
        <v>2131</v>
      </c>
      <c r="K52" s="53">
        <v>2497</v>
      </c>
      <c r="L52" s="53">
        <v>1977</v>
      </c>
      <c r="M52" s="53">
        <v>2228</v>
      </c>
      <c r="N52" s="53">
        <v>2093</v>
      </c>
      <c r="O52" s="53">
        <v>2362</v>
      </c>
      <c r="P52" s="53">
        <v>2266</v>
      </c>
      <c r="Q52" s="53">
        <v>2209</v>
      </c>
      <c r="R52" s="53">
        <v>20</v>
      </c>
      <c r="S52" s="53">
        <v>2458</v>
      </c>
      <c r="T52" s="53">
        <v>2362</v>
      </c>
      <c r="U52" s="53">
        <v>2612</v>
      </c>
      <c r="V52" s="53">
        <v>2170</v>
      </c>
      <c r="W52" s="53">
        <v>2419</v>
      </c>
      <c r="X52" s="53">
        <v>2958</v>
      </c>
      <c r="Y52" s="53">
        <v>2862</v>
      </c>
      <c r="Z52" s="53">
        <v>3015</v>
      </c>
      <c r="AA52" s="53">
        <v>2400</v>
      </c>
      <c r="AB52" s="53">
        <v>2631</v>
      </c>
      <c r="AC52" s="53">
        <v>2707</v>
      </c>
      <c r="AD52" s="53">
        <v>2170</v>
      </c>
      <c r="AE52" s="53">
        <v>2631</v>
      </c>
      <c r="AF52" s="54">
        <v>2708</v>
      </c>
      <c r="AG52" s="51">
        <f t="shared" si="2"/>
        <v>70918</v>
      </c>
      <c r="AH52" s="6"/>
    </row>
    <row r="53" spans="1:39" s="1" customFormat="1" ht="14.25" customHeight="1" x14ac:dyDescent="0.2">
      <c r="A53" s="22" t="s">
        <v>50</v>
      </c>
      <c r="B53" s="52">
        <v>2017</v>
      </c>
      <c r="C53" s="53">
        <v>2305</v>
      </c>
      <c r="D53" s="53">
        <v>2381</v>
      </c>
      <c r="E53" s="53">
        <v>2574</v>
      </c>
      <c r="F53" s="53">
        <v>2515</v>
      </c>
      <c r="G53" s="53">
        <v>2132</v>
      </c>
      <c r="H53" s="53">
        <v>2208</v>
      </c>
      <c r="I53" s="53">
        <v>2189</v>
      </c>
      <c r="J53" s="53">
        <v>2382</v>
      </c>
      <c r="K53" s="53">
        <v>2804</v>
      </c>
      <c r="L53" s="53">
        <v>2247</v>
      </c>
      <c r="M53" s="53">
        <v>2420</v>
      </c>
      <c r="N53" s="53">
        <v>2189</v>
      </c>
      <c r="O53" s="53">
        <v>2650</v>
      </c>
      <c r="P53" s="53">
        <v>2477</v>
      </c>
      <c r="Q53" s="53">
        <v>2381</v>
      </c>
      <c r="R53" s="53">
        <v>0</v>
      </c>
      <c r="S53" s="53">
        <v>2708</v>
      </c>
      <c r="T53" s="53">
        <v>2439</v>
      </c>
      <c r="U53" s="53">
        <v>2784</v>
      </c>
      <c r="V53" s="53">
        <v>2343</v>
      </c>
      <c r="W53" s="53">
        <v>2535</v>
      </c>
      <c r="X53" s="53">
        <v>3072</v>
      </c>
      <c r="Y53" s="53">
        <v>3015</v>
      </c>
      <c r="Z53" s="53">
        <v>3015</v>
      </c>
      <c r="AA53" s="53">
        <v>2516</v>
      </c>
      <c r="AB53" s="53">
        <v>2766</v>
      </c>
      <c r="AC53" s="53">
        <v>2785</v>
      </c>
      <c r="AD53" s="53">
        <v>2439</v>
      </c>
      <c r="AE53" s="53">
        <v>2842</v>
      </c>
      <c r="AF53" s="54">
        <v>2822</v>
      </c>
      <c r="AG53" s="51">
        <f t="shared" si="2"/>
        <v>75952</v>
      </c>
      <c r="AH53" s="6"/>
    </row>
    <row r="54" spans="1:39" s="1" customFormat="1" ht="18.600000000000001" thickBot="1" x14ac:dyDescent="0.25">
      <c r="A54" s="23" t="s">
        <v>51</v>
      </c>
      <c r="B54" s="55">
        <v>2189</v>
      </c>
      <c r="C54" s="56">
        <v>2343</v>
      </c>
      <c r="D54" s="56">
        <v>2458</v>
      </c>
      <c r="E54" s="56">
        <v>2631</v>
      </c>
      <c r="F54" s="56">
        <v>2401</v>
      </c>
      <c r="G54" s="56">
        <v>2208</v>
      </c>
      <c r="H54" s="56">
        <v>2228</v>
      </c>
      <c r="I54" s="56">
        <v>2170</v>
      </c>
      <c r="J54" s="56">
        <v>2381</v>
      </c>
      <c r="K54" s="56">
        <v>2650</v>
      </c>
      <c r="L54" s="56">
        <v>2266</v>
      </c>
      <c r="M54" s="56">
        <v>2515</v>
      </c>
      <c r="N54" s="56">
        <v>2324</v>
      </c>
      <c r="O54" s="56">
        <v>2670</v>
      </c>
      <c r="P54" s="56">
        <v>2535</v>
      </c>
      <c r="Q54" s="56">
        <v>2208</v>
      </c>
      <c r="R54" s="56">
        <v>0</v>
      </c>
      <c r="S54" s="56">
        <v>2726</v>
      </c>
      <c r="T54" s="56">
        <v>2305</v>
      </c>
      <c r="U54" s="56">
        <v>2862</v>
      </c>
      <c r="V54" s="56">
        <v>2420</v>
      </c>
      <c r="W54" s="56">
        <v>2573</v>
      </c>
      <c r="X54" s="56">
        <v>3207</v>
      </c>
      <c r="Y54" s="56">
        <v>2995</v>
      </c>
      <c r="Z54" s="56">
        <v>2842</v>
      </c>
      <c r="AA54" s="56">
        <v>2516</v>
      </c>
      <c r="AB54" s="56">
        <v>2918</v>
      </c>
      <c r="AC54" s="56">
        <v>3034</v>
      </c>
      <c r="AD54" s="56">
        <v>2439</v>
      </c>
      <c r="AE54" s="56">
        <v>2803</v>
      </c>
      <c r="AF54" s="57">
        <v>2881</v>
      </c>
      <c r="AG54" s="58">
        <f t="shared" si="2"/>
        <v>76698</v>
      </c>
      <c r="AH54" s="59"/>
      <c r="AI54" s="2"/>
      <c r="AJ54" s="2"/>
      <c r="AK54" s="2"/>
      <c r="AL54" s="2"/>
      <c r="AM54" s="2"/>
    </row>
    <row r="55" spans="1:39" s="1" customFormat="1" ht="14.25" customHeight="1" x14ac:dyDescent="0.2">
      <c r="A55" s="29" t="s">
        <v>65</v>
      </c>
      <c r="B55" s="60">
        <f t="shared" ref="B55:AE55" si="3">IF(B6="平日",SUM(B23:B50),0)</f>
        <v>0</v>
      </c>
      <c r="C55" s="61">
        <f t="shared" si="3"/>
        <v>46568</v>
      </c>
      <c r="D55" s="61">
        <f t="shared" si="3"/>
        <v>57111</v>
      </c>
      <c r="E55" s="61">
        <f t="shared" si="3"/>
        <v>58686</v>
      </c>
      <c r="F55" s="61">
        <f t="shared" si="3"/>
        <v>61759</v>
      </c>
      <c r="G55" s="61">
        <f t="shared" si="3"/>
        <v>54039</v>
      </c>
      <c r="H55" s="61">
        <f t="shared" si="3"/>
        <v>57476</v>
      </c>
      <c r="I55" s="61">
        <f t="shared" si="3"/>
        <v>0</v>
      </c>
      <c r="J55" s="61">
        <f t="shared" si="3"/>
        <v>0</v>
      </c>
      <c r="K55" s="61">
        <f t="shared" si="3"/>
        <v>61316</v>
      </c>
      <c r="L55" s="61">
        <f t="shared" si="3"/>
        <v>59531</v>
      </c>
      <c r="M55" s="61">
        <f t="shared" si="3"/>
        <v>60088</v>
      </c>
      <c r="N55" s="61">
        <f t="shared" si="3"/>
        <v>61893</v>
      </c>
      <c r="O55" s="61">
        <f t="shared" si="3"/>
        <v>63583</v>
      </c>
      <c r="P55" s="61">
        <f t="shared" si="3"/>
        <v>0</v>
      </c>
      <c r="Q55" s="61">
        <f t="shared" si="3"/>
        <v>60568</v>
      </c>
      <c r="R55" s="61">
        <f t="shared" si="3"/>
        <v>115</v>
      </c>
      <c r="S55" s="61">
        <f t="shared" si="3"/>
        <v>39617</v>
      </c>
      <c r="T55" s="61">
        <f t="shared" si="3"/>
        <v>59435</v>
      </c>
      <c r="U55" s="61">
        <f t="shared" si="3"/>
        <v>64985</v>
      </c>
      <c r="V55" s="61">
        <f t="shared" si="3"/>
        <v>60376</v>
      </c>
      <c r="W55" s="61">
        <f t="shared" si="3"/>
        <v>0</v>
      </c>
      <c r="X55" s="61">
        <f t="shared" si="3"/>
        <v>66867</v>
      </c>
      <c r="Y55" s="61">
        <f t="shared" si="3"/>
        <v>67865</v>
      </c>
      <c r="Z55" s="61">
        <f t="shared" si="3"/>
        <v>72762</v>
      </c>
      <c r="AA55" s="61">
        <f t="shared" si="3"/>
        <v>69613</v>
      </c>
      <c r="AB55" s="61">
        <f t="shared" si="3"/>
        <v>76334</v>
      </c>
      <c r="AC55" s="61">
        <f t="shared" si="3"/>
        <v>73472</v>
      </c>
      <c r="AD55" s="61">
        <f t="shared" si="3"/>
        <v>0</v>
      </c>
      <c r="AE55" s="61">
        <f t="shared" si="3"/>
        <v>65637</v>
      </c>
      <c r="AF55" s="62">
        <f>IF(AF6="平日",SUM(AF23:AF50),0)</f>
        <v>70727</v>
      </c>
      <c r="AG55" s="63">
        <f>ROUND(SUM(B55:AF55),0)</f>
        <v>1490423</v>
      </c>
      <c r="AH55" s="34"/>
    </row>
    <row r="56" spans="1:39" s="1" customFormat="1" ht="14.25" customHeight="1" thickBot="1" x14ac:dyDescent="0.25">
      <c r="A56" s="29" t="s">
        <v>66</v>
      </c>
      <c r="B56" s="64">
        <f t="shared" ref="B56:AF56" si="4">B57-B55</f>
        <v>91697</v>
      </c>
      <c r="C56" s="65">
        <f t="shared" si="4"/>
        <v>38158</v>
      </c>
      <c r="D56" s="65">
        <f t="shared" si="4"/>
        <v>44706</v>
      </c>
      <c r="E56" s="65">
        <f t="shared" si="4"/>
        <v>44053</v>
      </c>
      <c r="F56" s="65">
        <f t="shared" si="4"/>
        <v>56688</v>
      </c>
      <c r="G56" s="65">
        <f t="shared" si="4"/>
        <v>45454</v>
      </c>
      <c r="H56" s="65">
        <f t="shared" si="4"/>
        <v>43881</v>
      </c>
      <c r="I56" s="65">
        <f t="shared" si="4"/>
        <v>107347</v>
      </c>
      <c r="J56" s="65">
        <f t="shared" si="4"/>
        <v>110651</v>
      </c>
      <c r="K56" s="65">
        <f t="shared" si="4"/>
        <v>48970</v>
      </c>
      <c r="L56" s="65">
        <f t="shared" si="4"/>
        <v>46299</v>
      </c>
      <c r="M56" s="65">
        <f t="shared" si="4"/>
        <v>45589</v>
      </c>
      <c r="N56" s="65">
        <f t="shared" si="4"/>
        <v>49968</v>
      </c>
      <c r="O56" s="65">
        <f t="shared" si="4"/>
        <v>47356</v>
      </c>
      <c r="P56" s="65">
        <f t="shared" si="4"/>
        <v>98283</v>
      </c>
      <c r="Q56" s="65">
        <f t="shared" si="4"/>
        <v>44379</v>
      </c>
      <c r="R56" s="65">
        <f t="shared" si="4"/>
        <v>14634</v>
      </c>
      <c r="S56" s="65">
        <f t="shared" si="4"/>
        <v>10465</v>
      </c>
      <c r="T56" s="65">
        <f t="shared" si="4"/>
        <v>49104</v>
      </c>
      <c r="U56" s="65">
        <f t="shared" si="4"/>
        <v>48700</v>
      </c>
      <c r="V56" s="65">
        <f t="shared" si="4"/>
        <v>51638</v>
      </c>
      <c r="W56" s="65">
        <f t="shared" si="4"/>
        <v>107904</v>
      </c>
      <c r="X56" s="65">
        <f t="shared" si="4"/>
        <v>54461</v>
      </c>
      <c r="Y56" s="65">
        <f t="shared" si="4"/>
        <v>58129</v>
      </c>
      <c r="Z56" s="65">
        <f t="shared" si="4"/>
        <v>59704</v>
      </c>
      <c r="AA56" s="65">
        <f t="shared" si="4"/>
        <v>56286</v>
      </c>
      <c r="AB56" s="65">
        <f t="shared" si="4"/>
        <v>58301</v>
      </c>
      <c r="AC56" s="65">
        <f t="shared" si="4"/>
        <v>57746</v>
      </c>
      <c r="AD56" s="65">
        <f t="shared" si="4"/>
        <v>124420</v>
      </c>
      <c r="AE56" s="65">
        <f t="shared" si="4"/>
        <v>49737</v>
      </c>
      <c r="AF56" s="66">
        <f t="shared" si="4"/>
        <v>57745</v>
      </c>
      <c r="AG56" s="63">
        <f>ROUND(SUM(B56:AF56),0)</f>
        <v>1822453</v>
      </c>
      <c r="AH56" s="34"/>
    </row>
    <row r="57" spans="1:39" s="74" customFormat="1" ht="11.4" thickBot="1" x14ac:dyDescent="0.2">
      <c r="A57" s="67" t="s">
        <v>54</v>
      </c>
      <c r="B57" s="68">
        <f t="shared" ref="B57:AF57" si="5">SUM(B7:B54)</f>
        <v>91697</v>
      </c>
      <c r="C57" s="69">
        <f t="shared" si="5"/>
        <v>84726</v>
      </c>
      <c r="D57" s="69">
        <f t="shared" si="5"/>
        <v>101817</v>
      </c>
      <c r="E57" s="69">
        <f t="shared" si="5"/>
        <v>102739</v>
      </c>
      <c r="F57" s="69">
        <f t="shared" si="5"/>
        <v>118447</v>
      </c>
      <c r="G57" s="69">
        <f t="shared" si="5"/>
        <v>99493</v>
      </c>
      <c r="H57" s="69">
        <f t="shared" si="5"/>
        <v>101357</v>
      </c>
      <c r="I57" s="69">
        <f t="shared" si="5"/>
        <v>107347</v>
      </c>
      <c r="J57" s="69">
        <f t="shared" si="5"/>
        <v>110651</v>
      </c>
      <c r="K57" s="69">
        <f t="shared" si="5"/>
        <v>110286</v>
      </c>
      <c r="L57" s="69">
        <f t="shared" si="5"/>
        <v>105830</v>
      </c>
      <c r="M57" s="69">
        <f t="shared" si="5"/>
        <v>105677</v>
      </c>
      <c r="N57" s="69">
        <f t="shared" si="5"/>
        <v>111861</v>
      </c>
      <c r="O57" s="69">
        <f t="shared" si="5"/>
        <v>110939</v>
      </c>
      <c r="P57" s="69">
        <f t="shared" si="5"/>
        <v>98283</v>
      </c>
      <c r="Q57" s="69">
        <f t="shared" si="5"/>
        <v>104947</v>
      </c>
      <c r="R57" s="69">
        <f t="shared" si="5"/>
        <v>14749</v>
      </c>
      <c r="S57" s="69">
        <f t="shared" si="5"/>
        <v>50082</v>
      </c>
      <c r="T57" s="69">
        <f t="shared" si="5"/>
        <v>108539</v>
      </c>
      <c r="U57" s="69">
        <f t="shared" si="5"/>
        <v>113685</v>
      </c>
      <c r="V57" s="69">
        <f t="shared" si="5"/>
        <v>112014</v>
      </c>
      <c r="W57" s="69">
        <f t="shared" si="5"/>
        <v>107904</v>
      </c>
      <c r="X57" s="69">
        <f t="shared" si="5"/>
        <v>121328</v>
      </c>
      <c r="Y57" s="69">
        <f t="shared" si="5"/>
        <v>125994</v>
      </c>
      <c r="Z57" s="69">
        <f t="shared" si="5"/>
        <v>132466</v>
      </c>
      <c r="AA57" s="69">
        <f t="shared" si="5"/>
        <v>125899</v>
      </c>
      <c r="AB57" s="69">
        <f t="shared" si="5"/>
        <v>134635</v>
      </c>
      <c r="AC57" s="69">
        <f t="shared" si="5"/>
        <v>131218</v>
      </c>
      <c r="AD57" s="69">
        <f t="shared" si="5"/>
        <v>124420</v>
      </c>
      <c r="AE57" s="69">
        <f t="shared" si="5"/>
        <v>115374</v>
      </c>
      <c r="AF57" s="70">
        <f t="shared" si="5"/>
        <v>128472</v>
      </c>
      <c r="AG57" s="71">
        <f>SUM(AG55:AG56)</f>
        <v>3312876</v>
      </c>
      <c r="AH57" s="72"/>
      <c r="AI57" s="73"/>
      <c r="AJ57" s="73"/>
      <c r="AK57" s="73"/>
      <c r="AL57" s="73"/>
      <c r="AM57" s="73"/>
    </row>
  </sheetData>
  <mergeCells count="4">
    <mergeCell ref="AE1:AH1"/>
    <mergeCell ref="AE2:AH2"/>
    <mergeCell ref="A4:A6"/>
    <mergeCell ref="AG4:AG6"/>
  </mergeCells>
  <phoneticPr fontId="2"/>
  <conditionalFormatting sqref="A6 AG6:IV6">
    <cfRule type="cellIs" dxfId="5" priority="1" stopIfTrue="1" operator="equal">
      <formula>"日"</formula>
    </cfRule>
  </conditionalFormatting>
  <conditionalFormatting sqref="B5:AF5">
    <cfRule type="cellIs" dxfId="4" priority="2" stopIfTrue="1" operator="equal">
      <formula>"日"</formula>
    </cfRule>
  </conditionalFormatting>
  <conditionalFormatting sqref="B6:AF6">
    <cfRule type="cellIs" dxfId="3" priority="3" stopIfTrue="1" operator="equal">
      <formula>"休日"</formula>
    </cfRule>
  </conditionalFormatting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57"/>
  <sheetViews>
    <sheetView zoomScale="70" zoomScaleNormal="70" workbookViewId="0">
      <selection activeCell="P28" sqref="P28"/>
    </sheetView>
  </sheetViews>
  <sheetFormatPr defaultRowHeight="18" x14ac:dyDescent="0.45"/>
  <cols>
    <col min="1" max="1" width="11.09765625" bestFit="1" customWidth="1"/>
  </cols>
  <sheetData>
    <row r="1" spans="1:34" s="1" customFormat="1" ht="7.5" customHeight="1" x14ac:dyDescent="0.2">
      <c r="AE1" s="82"/>
      <c r="AF1" s="82"/>
      <c r="AG1" s="82"/>
      <c r="AH1" s="2"/>
    </row>
    <row r="2" spans="1:34" s="1" customFormat="1" ht="24.75" customHeight="1" x14ac:dyDescent="0.2">
      <c r="A2" s="3">
        <v>45231</v>
      </c>
      <c r="B2" s="4" t="s">
        <v>61</v>
      </c>
      <c r="AE2" s="82"/>
      <c r="AF2" s="82"/>
      <c r="AG2" s="82"/>
      <c r="AH2" s="2"/>
    </row>
    <row r="3" spans="1:34" s="1" customFormat="1" ht="24.75" customHeight="1" thickBot="1" x14ac:dyDescent="0.25">
      <c r="A3" s="4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47" t="s">
        <v>62</v>
      </c>
      <c r="AH3" s="6"/>
    </row>
    <row r="4" spans="1:34" s="1" customFormat="1" ht="16.5" customHeight="1" x14ac:dyDescent="0.2">
      <c r="A4" s="83"/>
      <c r="B4" s="8">
        <f>A2</f>
        <v>45231</v>
      </c>
      <c r="C4" s="9">
        <f>B4+1</f>
        <v>45232</v>
      </c>
      <c r="D4" s="9">
        <f>C4+1</f>
        <v>45233</v>
      </c>
      <c r="E4" s="9">
        <f t="shared" ref="E4:AC4" si="0">D4+1</f>
        <v>45234</v>
      </c>
      <c r="F4" s="9">
        <f t="shared" si="0"/>
        <v>45235</v>
      </c>
      <c r="G4" s="9">
        <f t="shared" si="0"/>
        <v>45236</v>
      </c>
      <c r="H4" s="9">
        <f t="shared" si="0"/>
        <v>45237</v>
      </c>
      <c r="I4" s="9">
        <f t="shared" si="0"/>
        <v>45238</v>
      </c>
      <c r="J4" s="9">
        <f t="shared" si="0"/>
        <v>45239</v>
      </c>
      <c r="K4" s="9">
        <f t="shared" si="0"/>
        <v>45240</v>
      </c>
      <c r="L4" s="9">
        <f t="shared" si="0"/>
        <v>45241</v>
      </c>
      <c r="M4" s="9">
        <f t="shared" si="0"/>
        <v>45242</v>
      </c>
      <c r="N4" s="9">
        <f t="shared" si="0"/>
        <v>45243</v>
      </c>
      <c r="O4" s="9">
        <f t="shared" si="0"/>
        <v>45244</v>
      </c>
      <c r="P4" s="9">
        <f t="shared" si="0"/>
        <v>45245</v>
      </c>
      <c r="Q4" s="9">
        <f t="shared" si="0"/>
        <v>45246</v>
      </c>
      <c r="R4" s="9">
        <f t="shared" si="0"/>
        <v>45247</v>
      </c>
      <c r="S4" s="9">
        <f t="shared" si="0"/>
        <v>45248</v>
      </c>
      <c r="T4" s="9">
        <f t="shared" si="0"/>
        <v>45249</v>
      </c>
      <c r="U4" s="9">
        <f t="shared" si="0"/>
        <v>45250</v>
      </c>
      <c r="V4" s="9">
        <f t="shared" si="0"/>
        <v>45251</v>
      </c>
      <c r="W4" s="9">
        <f t="shared" si="0"/>
        <v>45252</v>
      </c>
      <c r="X4" s="9">
        <f t="shared" si="0"/>
        <v>45253</v>
      </c>
      <c r="Y4" s="9">
        <f t="shared" si="0"/>
        <v>45254</v>
      </c>
      <c r="Z4" s="9">
        <f t="shared" si="0"/>
        <v>45255</v>
      </c>
      <c r="AA4" s="9">
        <f t="shared" si="0"/>
        <v>45256</v>
      </c>
      <c r="AB4" s="9">
        <f t="shared" si="0"/>
        <v>45257</v>
      </c>
      <c r="AC4" s="9">
        <f t="shared" si="0"/>
        <v>45258</v>
      </c>
      <c r="AD4" s="9">
        <f>AC4+1</f>
        <v>45259</v>
      </c>
      <c r="AE4" s="9">
        <f>AD4+1</f>
        <v>45260</v>
      </c>
      <c r="AF4" s="79" t="s">
        <v>3</v>
      </c>
      <c r="AG4" s="10"/>
    </row>
    <row r="5" spans="1:34" s="1" customFormat="1" ht="16.5" customHeight="1" x14ac:dyDescent="0.2">
      <c r="A5" s="84"/>
      <c r="B5" s="11">
        <f>WEEKDAY(B4)</f>
        <v>4</v>
      </c>
      <c r="C5" s="12">
        <f>WEEKDAY(C4)</f>
        <v>5</v>
      </c>
      <c r="D5" s="12">
        <f t="shared" ref="D5:AC5" si="1">WEEKDAY(D4)</f>
        <v>6</v>
      </c>
      <c r="E5" s="12">
        <f t="shared" si="1"/>
        <v>7</v>
      </c>
      <c r="F5" s="12">
        <f t="shared" si="1"/>
        <v>1</v>
      </c>
      <c r="G5" s="12">
        <f t="shared" si="1"/>
        <v>2</v>
      </c>
      <c r="H5" s="12">
        <f t="shared" si="1"/>
        <v>3</v>
      </c>
      <c r="I5" s="12">
        <f t="shared" si="1"/>
        <v>4</v>
      </c>
      <c r="J5" s="12">
        <f t="shared" si="1"/>
        <v>5</v>
      </c>
      <c r="K5" s="12">
        <f t="shared" si="1"/>
        <v>6</v>
      </c>
      <c r="L5" s="12">
        <f t="shared" si="1"/>
        <v>7</v>
      </c>
      <c r="M5" s="12">
        <f t="shared" si="1"/>
        <v>1</v>
      </c>
      <c r="N5" s="12">
        <f t="shared" si="1"/>
        <v>2</v>
      </c>
      <c r="O5" s="12">
        <f t="shared" si="1"/>
        <v>3</v>
      </c>
      <c r="P5" s="12">
        <f t="shared" si="1"/>
        <v>4</v>
      </c>
      <c r="Q5" s="12">
        <f t="shared" si="1"/>
        <v>5</v>
      </c>
      <c r="R5" s="12">
        <f t="shared" si="1"/>
        <v>6</v>
      </c>
      <c r="S5" s="12">
        <f t="shared" si="1"/>
        <v>7</v>
      </c>
      <c r="T5" s="12">
        <f t="shared" si="1"/>
        <v>1</v>
      </c>
      <c r="U5" s="12">
        <f t="shared" si="1"/>
        <v>2</v>
      </c>
      <c r="V5" s="12">
        <f t="shared" si="1"/>
        <v>3</v>
      </c>
      <c r="W5" s="12">
        <f t="shared" si="1"/>
        <v>4</v>
      </c>
      <c r="X5" s="12">
        <f t="shared" si="1"/>
        <v>5</v>
      </c>
      <c r="Y5" s="12">
        <f t="shared" si="1"/>
        <v>6</v>
      </c>
      <c r="Z5" s="12">
        <f t="shared" si="1"/>
        <v>7</v>
      </c>
      <c r="AA5" s="12">
        <f t="shared" si="1"/>
        <v>1</v>
      </c>
      <c r="AB5" s="12">
        <f t="shared" si="1"/>
        <v>2</v>
      </c>
      <c r="AC5" s="12">
        <f t="shared" si="1"/>
        <v>3</v>
      </c>
      <c r="AD5" s="12">
        <f>WEEKDAY(AD4)</f>
        <v>4</v>
      </c>
      <c r="AE5" s="12">
        <f>WEEKDAY(AE4)</f>
        <v>5</v>
      </c>
      <c r="AF5" s="80"/>
      <c r="AG5" s="10"/>
    </row>
    <row r="6" spans="1:34" s="1" customFormat="1" ht="16.5" customHeight="1" thickBot="1" x14ac:dyDescent="0.25">
      <c r="A6" s="85"/>
      <c r="B6" s="13" t="s">
        <v>67</v>
      </c>
      <c r="C6" s="13" t="s">
        <v>67</v>
      </c>
      <c r="D6" s="13" t="s">
        <v>68</v>
      </c>
      <c r="E6" s="13" t="s">
        <v>67</v>
      </c>
      <c r="F6" s="13" t="s">
        <v>68</v>
      </c>
      <c r="G6" s="13" t="s">
        <v>67</v>
      </c>
      <c r="H6" s="13" t="s">
        <v>67</v>
      </c>
      <c r="I6" s="13" t="s">
        <v>67</v>
      </c>
      <c r="J6" s="13" t="s">
        <v>67</v>
      </c>
      <c r="K6" s="13" t="s">
        <v>67</v>
      </c>
      <c r="L6" s="13" t="s">
        <v>67</v>
      </c>
      <c r="M6" s="13" t="s">
        <v>68</v>
      </c>
      <c r="N6" s="13" t="s">
        <v>67</v>
      </c>
      <c r="O6" s="13" t="s">
        <v>67</v>
      </c>
      <c r="P6" s="13" t="s">
        <v>67</v>
      </c>
      <c r="Q6" s="13" t="s">
        <v>67</v>
      </c>
      <c r="R6" s="13" t="s">
        <v>67</v>
      </c>
      <c r="S6" s="13" t="s">
        <v>67</v>
      </c>
      <c r="T6" s="13" t="s">
        <v>68</v>
      </c>
      <c r="U6" s="13" t="s">
        <v>67</v>
      </c>
      <c r="V6" s="13" t="s">
        <v>67</v>
      </c>
      <c r="W6" s="13" t="s">
        <v>67</v>
      </c>
      <c r="X6" s="13" t="s">
        <v>68</v>
      </c>
      <c r="Y6" s="13" t="s">
        <v>67</v>
      </c>
      <c r="Z6" s="13" t="s">
        <v>67</v>
      </c>
      <c r="AA6" s="13" t="s">
        <v>68</v>
      </c>
      <c r="AB6" s="13" t="s">
        <v>67</v>
      </c>
      <c r="AC6" s="13" t="s">
        <v>67</v>
      </c>
      <c r="AD6" s="13" t="s">
        <v>67</v>
      </c>
      <c r="AE6" s="13" t="s">
        <v>67</v>
      </c>
      <c r="AF6" s="81"/>
    </row>
    <row r="7" spans="1:34" s="1" customFormat="1" x14ac:dyDescent="0.2">
      <c r="A7" s="14" t="s">
        <v>4</v>
      </c>
      <c r="B7" s="48">
        <v>2647</v>
      </c>
      <c r="C7" s="49">
        <v>2577</v>
      </c>
      <c r="D7" s="49">
        <v>2700</v>
      </c>
      <c r="E7" s="49">
        <v>2629</v>
      </c>
      <c r="F7" s="49">
        <v>2543</v>
      </c>
      <c r="G7" s="49">
        <v>2507</v>
      </c>
      <c r="H7" s="49">
        <v>2420</v>
      </c>
      <c r="I7" s="49">
        <v>245</v>
      </c>
      <c r="J7" s="49">
        <v>0</v>
      </c>
      <c r="K7" s="49">
        <v>0</v>
      </c>
      <c r="L7" s="49">
        <v>0</v>
      </c>
      <c r="M7" s="49">
        <v>0</v>
      </c>
      <c r="N7" s="49">
        <v>0</v>
      </c>
      <c r="O7" s="49">
        <v>0</v>
      </c>
      <c r="P7" s="49">
        <v>52</v>
      </c>
      <c r="Q7" s="49">
        <v>2192</v>
      </c>
      <c r="R7" s="49">
        <v>2419</v>
      </c>
      <c r="S7" s="49">
        <v>2244</v>
      </c>
      <c r="T7" s="49">
        <v>2192</v>
      </c>
      <c r="U7" s="49">
        <v>2052</v>
      </c>
      <c r="V7" s="49">
        <v>2244</v>
      </c>
      <c r="W7" s="49">
        <v>2472</v>
      </c>
      <c r="X7" s="49">
        <v>2367</v>
      </c>
      <c r="Y7" s="49">
        <v>2402</v>
      </c>
      <c r="Z7" s="49">
        <v>2595</v>
      </c>
      <c r="AA7" s="49">
        <v>2595</v>
      </c>
      <c r="AB7" s="49">
        <v>2542</v>
      </c>
      <c r="AC7" s="49">
        <v>2893</v>
      </c>
      <c r="AD7" s="49">
        <v>2490</v>
      </c>
      <c r="AE7" s="49">
        <v>2454</v>
      </c>
      <c r="AF7" s="51">
        <f t="shared" ref="AF7:AF54" si="2">SUM(B7:AE7)</f>
        <v>54473</v>
      </c>
    </row>
    <row r="8" spans="1:34" s="1" customFormat="1" x14ac:dyDescent="0.2">
      <c r="A8" s="14" t="s">
        <v>5</v>
      </c>
      <c r="B8" s="52">
        <v>2683</v>
      </c>
      <c r="C8" s="53">
        <v>2577</v>
      </c>
      <c r="D8" s="53">
        <v>2735</v>
      </c>
      <c r="E8" s="53">
        <v>2683</v>
      </c>
      <c r="F8" s="53">
        <v>2542</v>
      </c>
      <c r="G8" s="53">
        <v>2385</v>
      </c>
      <c r="H8" s="53">
        <v>2454</v>
      </c>
      <c r="I8" s="53">
        <v>316</v>
      </c>
      <c r="J8" s="53">
        <v>0</v>
      </c>
      <c r="K8" s="53">
        <v>0</v>
      </c>
      <c r="L8" s="53">
        <v>0</v>
      </c>
      <c r="M8" s="53">
        <v>0</v>
      </c>
      <c r="N8" s="53">
        <v>0</v>
      </c>
      <c r="O8" s="53">
        <v>0</v>
      </c>
      <c r="P8" s="53">
        <v>35</v>
      </c>
      <c r="Q8" s="53">
        <v>2191</v>
      </c>
      <c r="R8" s="53">
        <v>2437</v>
      </c>
      <c r="S8" s="53">
        <v>2332</v>
      </c>
      <c r="T8" s="53">
        <v>2139</v>
      </c>
      <c r="U8" s="53">
        <v>2033</v>
      </c>
      <c r="V8" s="53">
        <v>2279</v>
      </c>
      <c r="W8" s="53">
        <v>2490</v>
      </c>
      <c r="X8" s="53">
        <v>2315</v>
      </c>
      <c r="Y8" s="53">
        <v>2384</v>
      </c>
      <c r="Z8" s="53">
        <v>2559</v>
      </c>
      <c r="AA8" s="53">
        <v>2647</v>
      </c>
      <c r="AB8" s="53">
        <v>2490</v>
      </c>
      <c r="AC8" s="53">
        <v>2963</v>
      </c>
      <c r="AD8" s="53">
        <v>2559</v>
      </c>
      <c r="AE8" s="53">
        <v>2507</v>
      </c>
      <c r="AF8" s="51">
        <f t="shared" si="2"/>
        <v>54735</v>
      </c>
    </row>
    <row r="9" spans="1:34" s="1" customFormat="1" x14ac:dyDescent="0.2">
      <c r="A9" s="22" t="s">
        <v>6</v>
      </c>
      <c r="B9" s="52">
        <v>2682</v>
      </c>
      <c r="C9" s="53">
        <v>2665</v>
      </c>
      <c r="D9" s="53">
        <v>2717</v>
      </c>
      <c r="E9" s="53">
        <v>2717</v>
      </c>
      <c r="F9" s="53">
        <v>2595</v>
      </c>
      <c r="G9" s="53">
        <v>2559</v>
      </c>
      <c r="H9" s="53">
        <v>2507</v>
      </c>
      <c r="I9" s="53">
        <v>298</v>
      </c>
      <c r="J9" s="53">
        <v>0</v>
      </c>
      <c r="K9" s="53">
        <v>0</v>
      </c>
      <c r="L9" s="53">
        <v>0</v>
      </c>
      <c r="M9" s="53">
        <v>0</v>
      </c>
      <c r="N9" s="53">
        <v>0</v>
      </c>
      <c r="O9" s="53">
        <v>0</v>
      </c>
      <c r="P9" s="53">
        <v>88</v>
      </c>
      <c r="Q9" s="53">
        <v>2034</v>
      </c>
      <c r="R9" s="53">
        <v>2507</v>
      </c>
      <c r="S9" s="53">
        <v>2402</v>
      </c>
      <c r="T9" s="53">
        <v>2139</v>
      </c>
      <c r="U9" s="53">
        <v>1789</v>
      </c>
      <c r="V9" s="53">
        <v>2315</v>
      </c>
      <c r="W9" s="53">
        <v>2489</v>
      </c>
      <c r="X9" s="53">
        <v>2454</v>
      </c>
      <c r="Y9" s="53">
        <v>2314</v>
      </c>
      <c r="Z9" s="53">
        <v>2648</v>
      </c>
      <c r="AA9" s="53">
        <v>2665</v>
      </c>
      <c r="AB9" s="53">
        <v>2507</v>
      </c>
      <c r="AC9" s="53">
        <v>2945</v>
      </c>
      <c r="AD9" s="53">
        <v>2560</v>
      </c>
      <c r="AE9" s="53">
        <v>2507</v>
      </c>
      <c r="AF9" s="51">
        <f t="shared" si="2"/>
        <v>55103</v>
      </c>
    </row>
    <row r="10" spans="1:34" s="1" customFormat="1" ht="14.25" customHeight="1" x14ac:dyDescent="0.2">
      <c r="A10" s="22" t="s">
        <v>7</v>
      </c>
      <c r="B10" s="52">
        <v>2700</v>
      </c>
      <c r="C10" s="53">
        <v>2613</v>
      </c>
      <c r="D10" s="53">
        <v>2806</v>
      </c>
      <c r="E10" s="53">
        <v>2683</v>
      </c>
      <c r="F10" s="53">
        <v>2647</v>
      </c>
      <c r="G10" s="53">
        <v>2525</v>
      </c>
      <c r="H10" s="53">
        <v>2455</v>
      </c>
      <c r="I10" s="53">
        <v>351</v>
      </c>
      <c r="J10" s="53">
        <v>0</v>
      </c>
      <c r="K10" s="53">
        <v>0</v>
      </c>
      <c r="L10" s="53">
        <v>0</v>
      </c>
      <c r="M10" s="53">
        <v>0</v>
      </c>
      <c r="N10" s="53">
        <v>0</v>
      </c>
      <c r="O10" s="53">
        <v>0</v>
      </c>
      <c r="P10" s="53">
        <v>53</v>
      </c>
      <c r="Q10" s="53">
        <v>2157</v>
      </c>
      <c r="R10" s="53">
        <v>2542</v>
      </c>
      <c r="S10" s="53">
        <v>2384</v>
      </c>
      <c r="T10" s="53">
        <v>2209</v>
      </c>
      <c r="U10" s="53">
        <v>2016</v>
      </c>
      <c r="V10" s="53">
        <v>2366</v>
      </c>
      <c r="W10" s="53">
        <v>2490</v>
      </c>
      <c r="X10" s="53">
        <v>2332</v>
      </c>
      <c r="Y10" s="53">
        <v>2350</v>
      </c>
      <c r="Z10" s="53">
        <v>2647</v>
      </c>
      <c r="AA10" s="53">
        <v>2630</v>
      </c>
      <c r="AB10" s="53">
        <v>2490</v>
      </c>
      <c r="AC10" s="53">
        <v>2945</v>
      </c>
      <c r="AD10" s="53">
        <v>2612</v>
      </c>
      <c r="AE10" s="53">
        <v>2367</v>
      </c>
      <c r="AF10" s="51">
        <f t="shared" si="2"/>
        <v>55370</v>
      </c>
    </row>
    <row r="11" spans="1:34" s="1" customFormat="1" ht="14.25" customHeight="1" x14ac:dyDescent="0.2">
      <c r="A11" s="22" t="s">
        <v>8</v>
      </c>
      <c r="B11" s="52">
        <v>2841</v>
      </c>
      <c r="C11" s="53">
        <v>2700</v>
      </c>
      <c r="D11" s="53">
        <v>2805</v>
      </c>
      <c r="E11" s="53">
        <v>2787</v>
      </c>
      <c r="F11" s="53">
        <v>2595</v>
      </c>
      <c r="G11" s="53">
        <v>2455</v>
      </c>
      <c r="H11" s="53">
        <v>2577</v>
      </c>
      <c r="I11" s="53">
        <v>333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140</v>
      </c>
      <c r="Q11" s="53">
        <v>2261</v>
      </c>
      <c r="R11" s="53">
        <v>2525</v>
      </c>
      <c r="S11" s="53">
        <v>2244</v>
      </c>
      <c r="T11" s="53">
        <v>2262</v>
      </c>
      <c r="U11" s="53">
        <v>2051</v>
      </c>
      <c r="V11" s="53">
        <v>2437</v>
      </c>
      <c r="W11" s="53">
        <v>2525</v>
      </c>
      <c r="X11" s="53">
        <v>2402</v>
      </c>
      <c r="Y11" s="53">
        <v>2419</v>
      </c>
      <c r="Z11" s="53">
        <v>2683</v>
      </c>
      <c r="AA11" s="53">
        <v>2700</v>
      </c>
      <c r="AB11" s="53">
        <v>2594</v>
      </c>
      <c r="AC11" s="53">
        <v>3016</v>
      </c>
      <c r="AD11" s="53">
        <v>2595</v>
      </c>
      <c r="AE11" s="53">
        <v>2472</v>
      </c>
      <c r="AF11" s="51">
        <f t="shared" si="2"/>
        <v>56419</v>
      </c>
    </row>
    <row r="12" spans="1:34" s="1" customFormat="1" ht="14.25" customHeight="1" x14ac:dyDescent="0.2">
      <c r="A12" s="22" t="s">
        <v>9</v>
      </c>
      <c r="B12" s="52">
        <v>2770</v>
      </c>
      <c r="C12" s="53">
        <v>2682</v>
      </c>
      <c r="D12" s="53">
        <v>2787</v>
      </c>
      <c r="E12" s="53">
        <v>2771</v>
      </c>
      <c r="F12" s="53">
        <v>2735</v>
      </c>
      <c r="G12" s="53">
        <v>2612</v>
      </c>
      <c r="H12" s="53">
        <v>2560</v>
      </c>
      <c r="I12" s="53">
        <v>280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35</v>
      </c>
      <c r="Q12" s="53">
        <v>2209</v>
      </c>
      <c r="R12" s="53">
        <v>2542</v>
      </c>
      <c r="S12" s="53">
        <v>2350</v>
      </c>
      <c r="T12" s="53">
        <v>2139</v>
      </c>
      <c r="U12" s="53">
        <v>2262</v>
      </c>
      <c r="V12" s="53">
        <v>2367</v>
      </c>
      <c r="W12" s="53">
        <v>2577</v>
      </c>
      <c r="X12" s="53">
        <v>2349</v>
      </c>
      <c r="Y12" s="53">
        <v>2367</v>
      </c>
      <c r="Z12" s="53">
        <v>2770</v>
      </c>
      <c r="AA12" s="53">
        <v>2717</v>
      </c>
      <c r="AB12" s="53">
        <v>2648</v>
      </c>
      <c r="AC12" s="53">
        <v>2998</v>
      </c>
      <c r="AD12" s="53">
        <v>2595</v>
      </c>
      <c r="AE12" s="53">
        <v>2542</v>
      </c>
      <c r="AF12" s="51">
        <f t="shared" si="2"/>
        <v>56664</v>
      </c>
    </row>
    <row r="13" spans="1:34" s="1" customFormat="1" ht="14.25" customHeight="1" x14ac:dyDescent="0.2">
      <c r="A13" s="22" t="s">
        <v>10</v>
      </c>
      <c r="B13" s="52">
        <v>2822</v>
      </c>
      <c r="C13" s="53">
        <v>2647</v>
      </c>
      <c r="D13" s="53">
        <v>2823</v>
      </c>
      <c r="E13" s="53">
        <v>2787</v>
      </c>
      <c r="F13" s="53">
        <v>2717</v>
      </c>
      <c r="G13" s="53">
        <v>2560</v>
      </c>
      <c r="H13" s="53">
        <v>2577</v>
      </c>
      <c r="I13" s="53">
        <v>333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105</v>
      </c>
      <c r="Q13" s="53">
        <v>2245</v>
      </c>
      <c r="R13" s="53">
        <v>2297</v>
      </c>
      <c r="S13" s="53">
        <v>2402</v>
      </c>
      <c r="T13" s="53">
        <v>2349</v>
      </c>
      <c r="U13" s="53">
        <v>2384</v>
      </c>
      <c r="V13" s="53">
        <v>2472</v>
      </c>
      <c r="W13" s="53">
        <v>2525</v>
      </c>
      <c r="X13" s="53">
        <v>2402</v>
      </c>
      <c r="Y13" s="53">
        <v>2420</v>
      </c>
      <c r="Z13" s="53">
        <v>2787</v>
      </c>
      <c r="AA13" s="53">
        <v>2788</v>
      </c>
      <c r="AB13" s="53">
        <v>2630</v>
      </c>
      <c r="AC13" s="53">
        <v>3016</v>
      </c>
      <c r="AD13" s="53">
        <v>2577</v>
      </c>
      <c r="AE13" s="53">
        <v>2490</v>
      </c>
      <c r="AF13" s="51">
        <f t="shared" si="2"/>
        <v>57155</v>
      </c>
    </row>
    <row r="14" spans="1:34" s="1" customFormat="1" ht="14.25" customHeight="1" x14ac:dyDescent="0.2">
      <c r="A14" s="22" t="s">
        <v>11</v>
      </c>
      <c r="B14" s="52">
        <v>2806</v>
      </c>
      <c r="C14" s="53">
        <v>2771</v>
      </c>
      <c r="D14" s="53">
        <v>2893</v>
      </c>
      <c r="E14" s="53">
        <v>2788</v>
      </c>
      <c r="F14" s="53">
        <v>2735</v>
      </c>
      <c r="G14" s="53">
        <v>2577</v>
      </c>
      <c r="H14" s="53">
        <v>2595</v>
      </c>
      <c r="I14" s="53">
        <v>491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158</v>
      </c>
      <c r="Q14" s="53">
        <v>2226</v>
      </c>
      <c r="R14" s="53">
        <v>1911</v>
      </c>
      <c r="S14" s="53">
        <v>2366</v>
      </c>
      <c r="T14" s="53">
        <v>2507</v>
      </c>
      <c r="U14" s="53">
        <v>2297</v>
      </c>
      <c r="V14" s="53">
        <v>2367</v>
      </c>
      <c r="W14" s="53">
        <v>2542</v>
      </c>
      <c r="X14" s="53">
        <v>2314</v>
      </c>
      <c r="Y14" s="53">
        <v>2384</v>
      </c>
      <c r="Z14" s="53">
        <v>2753</v>
      </c>
      <c r="AA14" s="53">
        <v>2753</v>
      </c>
      <c r="AB14" s="53">
        <v>2682</v>
      </c>
      <c r="AC14" s="53">
        <v>3033</v>
      </c>
      <c r="AD14" s="53">
        <v>2595</v>
      </c>
      <c r="AE14" s="53">
        <v>2542</v>
      </c>
      <c r="AF14" s="51">
        <f t="shared" si="2"/>
        <v>57086</v>
      </c>
    </row>
    <row r="15" spans="1:34" s="1" customFormat="1" ht="14.25" customHeight="1" x14ac:dyDescent="0.2">
      <c r="A15" s="22" t="s">
        <v>12</v>
      </c>
      <c r="B15" s="52">
        <v>2822</v>
      </c>
      <c r="C15" s="53">
        <v>2682</v>
      </c>
      <c r="D15" s="53">
        <v>2963</v>
      </c>
      <c r="E15" s="53">
        <v>2630</v>
      </c>
      <c r="F15" s="53">
        <v>2700</v>
      </c>
      <c r="G15" s="53">
        <v>2595</v>
      </c>
      <c r="H15" s="53">
        <v>2718</v>
      </c>
      <c r="I15" s="53">
        <v>649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193</v>
      </c>
      <c r="Q15" s="53">
        <v>2139</v>
      </c>
      <c r="R15" s="53">
        <v>1911</v>
      </c>
      <c r="S15" s="53">
        <v>2332</v>
      </c>
      <c r="T15" s="53">
        <v>2735</v>
      </c>
      <c r="U15" s="53">
        <v>2297</v>
      </c>
      <c r="V15" s="53">
        <v>2420</v>
      </c>
      <c r="W15" s="53">
        <v>2454</v>
      </c>
      <c r="X15" s="53">
        <v>2385</v>
      </c>
      <c r="Y15" s="53">
        <v>2420</v>
      </c>
      <c r="Z15" s="53">
        <v>2788</v>
      </c>
      <c r="AA15" s="53">
        <v>2770</v>
      </c>
      <c r="AB15" s="53">
        <v>2612</v>
      </c>
      <c r="AC15" s="53">
        <v>2980</v>
      </c>
      <c r="AD15" s="53">
        <v>2665</v>
      </c>
      <c r="AE15" s="53">
        <v>2823</v>
      </c>
      <c r="AF15" s="51">
        <f t="shared" si="2"/>
        <v>57683</v>
      </c>
    </row>
    <row r="16" spans="1:34" s="1" customFormat="1" ht="14.25" customHeight="1" x14ac:dyDescent="0.2">
      <c r="A16" s="22" t="s">
        <v>13</v>
      </c>
      <c r="B16" s="52">
        <v>2876</v>
      </c>
      <c r="C16" s="53">
        <v>2717</v>
      </c>
      <c r="D16" s="53">
        <v>2875</v>
      </c>
      <c r="E16" s="53">
        <v>2735</v>
      </c>
      <c r="F16" s="53">
        <v>2718</v>
      </c>
      <c r="G16" s="53">
        <v>2542</v>
      </c>
      <c r="H16" s="53">
        <v>2910</v>
      </c>
      <c r="I16" s="53">
        <v>701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175</v>
      </c>
      <c r="Q16" s="53">
        <v>2087</v>
      </c>
      <c r="R16" s="53">
        <v>1876</v>
      </c>
      <c r="S16" s="53">
        <v>2315</v>
      </c>
      <c r="T16" s="53">
        <v>2718</v>
      </c>
      <c r="U16" s="53">
        <v>2367</v>
      </c>
      <c r="V16" s="53">
        <v>2226</v>
      </c>
      <c r="W16" s="53">
        <v>2525</v>
      </c>
      <c r="X16" s="53">
        <v>2367</v>
      </c>
      <c r="Y16" s="53">
        <v>2454</v>
      </c>
      <c r="Z16" s="53">
        <v>2559</v>
      </c>
      <c r="AA16" s="53">
        <v>2717</v>
      </c>
      <c r="AB16" s="53">
        <v>2735</v>
      </c>
      <c r="AC16" s="53">
        <v>2981</v>
      </c>
      <c r="AD16" s="53">
        <v>2647</v>
      </c>
      <c r="AE16" s="53">
        <v>2858</v>
      </c>
      <c r="AF16" s="51">
        <f t="shared" si="2"/>
        <v>57681</v>
      </c>
    </row>
    <row r="17" spans="1:32" s="1" customFormat="1" ht="14.25" customHeight="1" x14ac:dyDescent="0.2">
      <c r="A17" s="22" t="s">
        <v>14</v>
      </c>
      <c r="B17" s="52">
        <v>2559</v>
      </c>
      <c r="C17" s="53">
        <v>2595</v>
      </c>
      <c r="D17" s="53">
        <v>2753</v>
      </c>
      <c r="E17" s="53">
        <v>2665</v>
      </c>
      <c r="F17" s="53">
        <v>2595</v>
      </c>
      <c r="G17" s="53">
        <v>2560</v>
      </c>
      <c r="H17" s="53">
        <v>2805</v>
      </c>
      <c r="I17" s="53">
        <v>474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88</v>
      </c>
      <c r="Q17" s="53">
        <v>2121</v>
      </c>
      <c r="R17" s="53">
        <v>2034</v>
      </c>
      <c r="S17" s="53">
        <v>2156</v>
      </c>
      <c r="T17" s="53">
        <v>2594</v>
      </c>
      <c r="U17" s="53">
        <v>2332</v>
      </c>
      <c r="V17" s="53">
        <v>2280</v>
      </c>
      <c r="W17" s="53">
        <v>2437</v>
      </c>
      <c r="X17" s="53">
        <v>2314</v>
      </c>
      <c r="Y17" s="53">
        <v>2314</v>
      </c>
      <c r="Z17" s="53">
        <v>2280</v>
      </c>
      <c r="AA17" s="53">
        <v>2805</v>
      </c>
      <c r="AB17" s="53">
        <v>2578</v>
      </c>
      <c r="AC17" s="53">
        <v>2875</v>
      </c>
      <c r="AD17" s="53">
        <v>2385</v>
      </c>
      <c r="AE17" s="53">
        <v>2735</v>
      </c>
      <c r="AF17" s="51">
        <f t="shared" si="2"/>
        <v>55334</v>
      </c>
    </row>
    <row r="18" spans="1:32" s="1" customFormat="1" ht="14.25" customHeight="1" x14ac:dyDescent="0.2">
      <c r="A18" s="22" t="s">
        <v>15</v>
      </c>
      <c r="B18" s="52">
        <v>2665</v>
      </c>
      <c r="C18" s="53">
        <v>2525</v>
      </c>
      <c r="D18" s="53">
        <v>2787</v>
      </c>
      <c r="E18" s="53">
        <v>2489</v>
      </c>
      <c r="F18" s="53">
        <v>2507</v>
      </c>
      <c r="G18" s="53">
        <v>2472</v>
      </c>
      <c r="H18" s="53">
        <v>2735</v>
      </c>
      <c r="I18" s="53">
        <v>543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35</v>
      </c>
      <c r="Q18" s="53">
        <v>2227</v>
      </c>
      <c r="R18" s="53">
        <v>2349</v>
      </c>
      <c r="S18" s="53">
        <v>2209</v>
      </c>
      <c r="T18" s="53">
        <v>2297</v>
      </c>
      <c r="U18" s="53">
        <v>2174</v>
      </c>
      <c r="V18" s="53">
        <v>2244</v>
      </c>
      <c r="W18" s="53">
        <v>2472</v>
      </c>
      <c r="X18" s="53">
        <v>2069</v>
      </c>
      <c r="Y18" s="53">
        <v>2315</v>
      </c>
      <c r="Z18" s="53">
        <v>2261</v>
      </c>
      <c r="AA18" s="53">
        <v>2683</v>
      </c>
      <c r="AB18" s="53">
        <v>2349</v>
      </c>
      <c r="AC18" s="53">
        <v>2858</v>
      </c>
      <c r="AD18" s="53">
        <v>2314</v>
      </c>
      <c r="AE18" s="53">
        <v>2577</v>
      </c>
      <c r="AF18" s="51">
        <f t="shared" si="2"/>
        <v>54156</v>
      </c>
    </row>
    <row r="19" spans="1:32" s="1" customFormat="1" ht="14.25" customHeight="1" x14ac:dyDescent="0.2">
      <c r="A19" s="22" t="s">
        <v>16</v>
      </c>
      <c r="B19" s="52">
        <v>2613</v>
      </c>
      <c r="C19" s="53">
        <v>2612</v>
      </c>
      <c r="D19" s="53">
        <v>2735</v>
      </c>
      <c r="E19" s="53">
        <v>2595</v>
      </c>
      <c r="F19" s="53">
        <v>2630</v>
      </c>
      <c r="G19" s="53">
        <v>2472</v>
      </c>
      <c r="H19" s="53">
        <v>2753</v>
      </c>
      <c r="I19" s="53">
        <v>631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88</v>
      </c>
      <c r="Q19" s="53">
        <v>1963</v>
      </c>
      <c r="R19" s="53">
        <v>2314</v>
      </c>
      <c r="S19" s="53">
        <v>2525</v>
      </c>
      <c r="T19" s="53">
        <v>2420</v>
      </c>
      <c r="U19" s="53">
        <v>2366</v>
      </c>
      <c r="V19" s="53">
        <v>2174</v>
      </c>
      <c r="W19" s="53">
        <v>2279</v>
      </c>
      <c r="X19" s="53">
        <v>2191</v>
      </c>
      <c r="Y19" s="53">
        <v>2296</v>
      </c>
      <c r="Z19" s="53">
        <v>2332</v>
      </c>
      <c r="AA19" s="53">
        <v>2770</v>
      </c>
      <c r="AB19" s="53">
        <v>2525</v>
      </c>
      <c r="AC19" s="53">
        <v>2840</v>
      </c>
      <c r="AD19" s="53">
        <v>2349</v>
      </c>
      <c r="AE19" s="53">
        <v>2577</v>
      </c>
      <c r="AF19" s="51">
        <f t="shared" si="2"/>
        <v>55050</v>
      </c>
    </row>
    <row r="20" spans="1:32" s="1" customFormat="1" ht="14.25" customHeight="1" x14ac:dyDescent="0.2">
      <c r="A20" s="22" t="s">
        <v>17</v>
      </c>
      <c r="B20" s="52">
        <v>2594</v>
      </c>
      <c r="C20" s="53">
        <v>2525</v>
      </c>
      <c r="D20" s="53">
        <v>2771</v>
      </c>
      <c r="E20" s="53">
        <v>2595</v>
      </c>
      <c r="F20" s="53">
        <v>2630</v>
      </c>
      <c r="G20" s="53">
        <v>2402</v>
      </c>
      <c r="H20" s="53">
        <v>2682</v>
      </c>
      <c r="I20" s="53">
        <v>667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87</v>
      </c>
      <c r="Q20" s="53">
        <v>1824</v>
      </c>
      <c r="R20" s="53">
        <v>2245</v>
      </c>
      <c r="S20" s="53">
        <v>2384</v>
      </c>
      <c r="T20" s="53">
        <v>2594</v>
      </c>
      <c r="U20" s="53">
        <v>2139</v>
      </c>
      <c r="V20" s="53">
        <v>2279</v>
      </c>
      <c r="W20" s="53">
        <v>2279</v>
      </c>
      <c r="X20" s="53">
        <v>2192</v>
      </c>
      <c r="Y20" s="53">
        <v>2297</v>
      </c>
      <c r="Z20" s="53">
        <v>2349</v>
      </c>
      <c r="AA20" s="53">
        <v>2805</v>
      </c>
      <c r="AB20" s="53">
        <v>2559</v>
      </c>
      <c r="AC20" s="53">
        <v>2682</v>
      </c>
      <c r="AD20" s="53">
        <v>2297</v>
      </c>
      <c r="AE20" s="53">
        <v>2613</v>
      </c>
      <c r="AF20" s="51">
        <f t="shared" si="2"/>
        <v>54491</v>
      </c>
    </row>
    <row r="21" spans="1:32" s="1" customFormat="1" ht="14.25" customHeight="1" x14ac:dyDescent="0.2">
      <c r="A21" s="22" t="s">
        <v>18</v>
      </c>
      <c r="B21" s="52">
        <v>2578</v>
      </c>
      <c r="C21" s="53">
        <v>2612</v>
      </c>
      <c r="D21" s="53">
        <v>2770</v>
      </c>
      <c r="E21" s="53">
        <v>2630</v>
      </c>
      <c r="F21" s="53">
        <v>2787</v>
      </c>
      <c r="G21" s="53">
        <v>2437</v>
      </c>
      <c r="H21" s="53">
        <v>2595</v>
      </c>
      <c r="I21" s="53">
        <v>631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88</v>
      </c>
      <c r="Q21" s="53">
        <v>1683</v>
      </c>
      <c r="R21" s="53">
        <v>1876</v>
      </c>
      <c r="S21" s="53">
        <v>2314</v>
      </c>
      <c r="T21" s="53">
        <v>2595</v>
      </c>
      <c r="U21" s="53">
        <v>2332</v>
      </c>
      <c r="V21" s="53">
        <v>2297</v>
      </c>
      <c r="W21" s="53">
        <v>2245</v>
      </c>
      <c r="X21" s="53">
        <v>2226</v>
      </c>
      <c r="Y21" s="53">
        <v>2402</v>
      </c>
      <c r="Z21" s="53">
        <v>2315</v>
      </c>
      <c r="AA21" s="53">
        <v>2893</v>
      </c>
      <c r="AB21" s="53">
        <v>2595</v>
      </c>
      <c r="AC21" s="53">
        <v>2858</v>
      </c>
      <c r="AD21" s="53">
        <v>2367</v>
      </c>
      <c r="AE21" s="53">
        <v>2682</v>
      </c>
      <c r="AF21" s="51">
        <f t="shared" si="2"/>
        <v>54808</v>
      </c>
    </row>
    <row r="22" spans="1:32" s="1" customFormat="1" ht="14.25" customHeight="1" x14ac:dyDescent="0.2">
      <c r="A22" s="22" t="s">
        <v>19</v>
      </c>
      <c r="B22" s="52">
        <v>2612</v>
      </c>
      <c r="C22" s="53">
        <v>2578</v>
      </c>
      <c r="D22" s="53">
        <v>2665</v>
      </c>
      <c r="E22" s="53">
        <v>2630</v>
      </c>
      <c r="F22" s="53">
        <v>2718</v>
      </c>
      <c r="G22" s="53">
        <v>2384</v>
      </c>
      <c r="H22" s="53">
        <v>2525</v>
      </c>
      <c r="I22" s="53">
        <v>719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105</v>
      </c>
      <c r="Q22" s="53">
        <v>1665</v>
      </c>
      <c r="R22" s="53">
        <v>1840</v>
      </c>
      <c r="S22" s="53">
        <v>2210</v>
      </c>
      <c r="T22" s="53">
        <v>2630</v>
      </c>
      <c r="U22" s="53">
        <v>2209</v>
      </c>
      <c r="V22" s="53">
        <v>2174</v>
      </c>
      <c r="W22" s="53">
        <v>2244</v>
      </c>
      <c r="X22" s="53">
        <v>2280</v>
      </c>
      <c r="Y22" s="53">
        <v>2455</v>
      </c>
      <c r="Z22" s="53">
        <v>2437</v>
      </c>
      <c r="AA22" s="53">
        <v>2910</v>
      </c>
      <c r="AB22" s="53">
        <v>2560</v>
      </c>
      <c r="AC22" s="53">
        <v>2718</v>
      </c>
      <c r="AD22" s="53">
        <v>2332</v>
      </c>
      <c r="AE22" s="53">
        <v>2648</v>
      </c>
      <c r="AF22" s="51">
        <f t="shared" si="2"/>
        <v>54248</v>
      </c>
    </row>
    <row r="23" spans="1:32" s="1" customFormat="1" ht="14.25" customHeight="1" x14ac:dyDescent="0.2">
      <c r="A23" s="22" t="s">
        <v>20</v>
      </c>
      <c r="B23" s="52">
        <v>2490</v>
      </c>
      <c r="C23" s="53">
        <v>2524</v>
      </c>
      <c r="D23" s="53">
        <v>2612</v>
      </c>
      <c r="E23" s="53">
        <v>2559</v>
      </c>
      <c r="F23" s="53">
        <v>2752</v>
      </c>
      <c r="G23" s="53">
        <v>2420</v>
      </c>
      <c r="H23" s="53">
        <v>2332</v>
      </c>
      <c r="I23" s="53">
        <v>613</v>
      </c>
      <c r="J23" s="53">
        <v>0</v>
      </c>
      <c r="K23" s="53">
        <v>0</v>
      </c>
      <c r="L23" s="53">
        <v>0</v>
      </c>
      <c r="M23" s="53">
        <v>0</v>
      </c>
      <c r="N23" s="53">
        <v>0</v>
      </c>
      <c r="O23" s="53">
        <v>0</v>
      </c>
      <c r="P23" s="53">
        <v>70</v>
      </c>
      <c r="Q23" s="53">
        <v>1561</v>
      </c>
      <c r="R23" s="53">
        <v>2052</v>
      </c>
      <c r="S23" s="53">
        <v>2156</v>
      </c>
      <c r="T23" s="53">
        <v>2577</v>
      </c>
      <c r="U23" s="53">
        <v>2139</v>
      </c>
      <c r="V23" s="53">
        <v>2209</v>
      </c>
      <c r="W23" s="53">
        <v>2139</v>
      </c>
      <c r="X23" s="53">
        <v>2156</v>
      </c>
      <c r="Y23" s="53">
        <v>2261</v>
      </c>
      <c r="Z23" s="53">
        <v>2279</v>
      </c>
      <c r="AA23" s="53">
        <v>2841</v>
      </c>
      <c r="AB23" s="53">
        <v>2437</v>
      </c>
      <c r="AC23" s="53">
        <v>2647</v>
      </c>
      <c r="AD23" s="53">
        <v>2226</v>
      </c>
      <c r="AE23" s="53">
        <v>2454</v>
      </c>
      <c r="AF23" s="51">
        <f t="shared" si="2"/>
        <v>52506</v>
      </c>
    </row>
    <row r="24" spans="1:32" s="1" customFormat="1" ht="14.25" customHeight="1" x14ac:dyDescent="0.2">
      <c r="A24" s="22" t="s">
        <v>21</v>
      </c>
      <c r="B24" s="52">
        <v>2279</v>
      </c>
      <c r="C24" s="53">
        <v>2279</v>
      </c>
      <c r="D24" s="53">
        <v>2419</v>
      </c>
      <c r="E24" s="53">
        <v>2297</v>
      </c>
      <c r="F24" s="53">
        <v>2613</v>
      </c>
      <c r="G24" s="53">
        <v>2209</v>
      </c>
      <c r="H24" s="53">
        <v>2086</v>
      </c>
      <c r="I24" s="53">
        <v>421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1455</v>
      </c>
      <c r="R24" s="53">
        <v>1876</v>
      </c>
      <c r="S24" s="53">
        <v>2051</v>
      </c>
      <c r="T24" s="53">
        <v>2350</v>
      </c>
      <c r="U24" s="53">
        <v>1929</v>
      </c>
      <c r="V24" s="53">
        <v>2069</v>
      </c>
      <c r="W24" s="53">
        <v>1963</v>
      </c>
      <c r="X24" s="53">
        <v>2069</v>
      </c>
      <c r="Y24" s="53">
        <v>2139</v>
      </c>
      <c r="Z24" s="53">
        <v>2174</v>
      </c>
      <c r="AA24" s="53">
        <v>2787</v>
      </c>
      <c r="AB24" s="53">
        <v>2262</v>
      </c>
      <c r="AC24" s="53">
        <v>2455</v>
      </c>
      <c r="AD24" s="53">
        <v>2122</v>
      </c>
      <c r="AE24" s="53">
        <v>2297</v>
      </c>
      <c r="AF24" s="51">
        <f t="shared" si="2"/>
        <v>48601</v>
      </c>
    </row>
    <row r="25" spans="1:32" s="1" customFormat="1" ht="14.25" customHeight="1" x14ac:dyDescent="0.2">
      <c r="A25" s="22" t="s">
        <v>22</v>
      </c>
      <c r="B25" s="52">
        <v>2209</v>
      </c>
      <c r="C25" s="53">
        <v>2052</v>
      </c>
      <c r="D25" s="53">
        <v>2332</v>
      </c>
      <c r="E25" s="53">
        <v>2104</v>
      </c>
      <c r="F25" s="53">
        <v>2349</v>
      </c>
      <c r="G25" s="53">
        <v>1928</v>
      </c>
      <c r="H25" s="53">
        <v>1981</v>
      </c>
      <c r="I25" s="53">
        <v>228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1175</v>
      </c>
      <c r="R25" s="53">
        <v>1402</v>
      </c>
      <c r="S25" s="53">
        <v>1911</v>
      </c>
      <c r="T25" s="53">
        <v>2332</v>
      </c>
      <c r="U25" s="53">
        <v>1630</v>
      </c>
      <c r="V25" s="53">
        <v>1788</v>
      </c>
      <c r="W25" s="53">
        <v>1736</v>
      </c>
      <c r="X25" s="53">
        <v>2034</v>
      </c>
      <c r="Y25" s="53">
        <v>2016</v>
      </c>
      <c r="Z25" s="53">
        <v>1981</v>
      </c>
      <c r="AA25" s="53">
        <v>2613</v>
      </c>
      <c r="AB25" s="53">
        <v>2156</v>
      </c>
      <c r="AC25" s="53">
        <v>2454</v>
      </c>
      <c r="AD25" s="53">
        <v>1963</v>
      </c>
      <c r="AE25" s="53">
        <v>1998</v>
      </c>
      <c r="AF25" s="51">
        <f t="shared" si="2"/>
        <v>44372</v>
      </c>
    </row>
    <row r="26" spans="1:32" s="1" customFormat="1" ht="14.25" customHeight="1" x14ac:dyDescent="0.2">
      <c r="A26" s="22" t="s">
        <v>23</v>
      </c>
      <c r="B26" s="52">
        <v>2297</v>
      </c>
      <c r="C26" s="53">
        <v>2051</v>
      </c>
      <c r="D26" s="53">
        <v>2192</v>
      </c>
      <c r="E26" s="53">
        <v>1981</v>
      </c>
      <c r="F26" s="53">
        <v>1087</v>
      </c>
      <c r="G26" s="53">
        <v>1824</v>
      </c>
      <c r="H26" s="53">
        <v>1964</v>
      </c>
      <c r="I26" s="53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1104</v>
      </c>
      <c r="R26" s="53">
        <v>1105</v>
      </c>
      <c r="S26" s="53">
        <v>1859</v>
      </c>
      <c r="T26" s="53">
        <v>2296</v>
      </c>
      <c r="U26" s="53">
        <v>1613</v>
      </c>
      <c r="V26" s="53">
        <v>1823</v>
      </c>
      <c r="W26" s="53">
        <v>1683</v>
      </c>
      <c r="X26" s="53">
        <v>2051</v>
      </c>
      <c r="Y26" s="53">
        <v>2210</v>
      </c>
      <c r="Z26" s="53">
        <v>1911</v>
      </c>
      <c r="AA26" s="53">
        <v>2454</v>
      </c>
      <c r="AB26" s="53">
        <v>2262</v>
      </c>
      <c r="AC26" s="53">
        <v>2578</v>
      </c>
      <c r="AD26" s="53">
        <v>1929</v>
      </c>
      <c r="AE26" s="53">
        <v>2087</v>
      </c>
      <c r="AF26" s="51">
        <f t="shared" si="2"/>
        <v>42361</v>
      </c>
    </row>
    <row r="27" spans="1:32" s="1" customFormat="1" ht="14.25" customHeight="1" x14ac:dyDescent="0.2">
      <c r="A27" s="22" t="s">
        <v>24</v>
      </c>
      <c r="B27" s="52">
        <v>2419</v>
      </c>
      <c r="C27" s="53">
        <v>2227</v>
      </c>
      <c r="D27" s="53">
        <v>2139</v>
      </c>
      <c r="E27" s="53">
        <v>2139</v>
      </c>
      <c r="F27" s="53">
        <v>2192</v>
      </c>
      <c r="G27" s="53">
        <v>1981</v>
      </c>
      <c r="H27" s="53">
        <v>2016</v>
      </c>
      <c r="I27" s="53">
        <v>0</v>
      </c>
      <c r="J27" s="53">
        <v>0</v>
      </c>
      <c r="K27" s="53">
        <v>0</v>
      </c>
      <c r="L27" s="53">
        <v>0</v>
      </c>
      <c r="M27" s="53">
        <v>0</v>
      </c>
      <c r="N27" s="53">
        <v>0</v>
      </c>
      <c r="O27" s="53">
        <v>0</v>
      </c>
      <c r="P27" s="53">
        <v>0</v>
      </c>
      <c r="Q27" s="53">
        <v>1490</v>
      </c>
      <c r="R27" s="53">
        <v>929</v>
      </c>
      <c r="S27" s="53">
        <v>1981</v>
      </c>
      <c r="T27" s="53">
        <v>2455</v>
      </c>
      <c r="U27" s="53">
        <v>1455</v>
      </c>
      <c r="V27" s="53">
        <v>1824</v>
      </c>
      <c r="W27" s="53">
        <v>1753</v>
      </c>
      <c r="X27" s="53">
        <v>2016</v>
      </c>
      <c r="Y27" s="53">
        <v>2296</v>
      </c>
      <c r="Z27" s="53">
        <v>1964</v>
      </c>
      <c r="AA27" s="53">
        <v>2507</v>
      </c>
      <c r="AB27" s="53">
        <v>2209</v>
      </c>
      <c r="AC27" s="53">
        <v>2594</v>
      </c>
      <c r="AD27" s="53">
        <v>1981</v>
      </c>
      <c r="AE27" s="53">
        <v>2051</v>
      </c>
      <c r="AF27" s="51">
        <f t="shared" si="2"/>
        <v>44618</v>
      </c>
    </row>
    <row r="28" spans="1:32" s="1" customFormat="1" ht="14.25" customHeight="1" x14ac:dyDescent="0.2">
      <c r="A28" s="22" t="s">
        <v>25</v>
      </c>
      <c r="B28" s="52">
        <v>2420</v>
      </c>
      <c r="C28" s="53">
        <v>2121</v>
      </c>
      <c r="D28" s="53">
        <v>2139</v>
      </c>
      <c r="E28" s="53">
        <v>2139</v>
      </c>
      <c r="F28" s="53">
        <v>2507</v>
      </c>
      <c r="G28" s="53">
        <v>2034</v>
      </c>
      <c r="H28" s="53">
        <v>1823</v>
      </c>
      <c r="I28" s="53">
        <v>0</v>
      </c>
      <c r="J28" s="53">
        <v>0</v>
      </c>
      <c r="K28" s="53">
        <v>0</v>
      </c>
      <c r="L28" s="53">
        <v>0</v>
      </c>
      <c r="M28" s="53">
        <v>0</v>
      </c>
      <c r="N28" s="53">
        <v>0</v>
      </c>
      <c r="O28" s="53">
        <v>0</v>
      </c>
      <c r="P28" s="53">
        <v>0</v>
      </c>
      <c r="Q28" s="53">
        <v>1140</v>
      </c>
      <c r="R28" s="53">
        <v>1122</v>
      </c>
      <c r="S28" s="53">
        <v>1718</v>
      </c>
      <c r="T28" s="53">
        <v>2297</v>
      </c>
      <c r="U28" s="53">
        <v>1386</v>
      </c>
      <c r="V28" s="53">
        <v>1700</v>
      </c>
      <c r="W28" s="53">
        <v>1754</v>
      </c>
      <c r="X28" s="53">
        <v>2016</v>
      </c>
      <c r="Y28" s="53">
        <v>2262</v>
      </c>
      <c r="Z28" s="53">
        <v>2279</v>
      </c>
      <c r="AA28" s="53">
        <v>2350</v>
      </c>
      <c r="AB28" s="53">
        <v>2034</v>
      </c>
      <c r="AC28" s="53">
        <v>2560</v>
      </c>
      <c r="AD28" s="53">
        <v>1964</v>
      </c>
      <c r="AE28" s="53">
        <v>2034</v>
      </c>
      <c r="AF28" s="51">
        <f t="shared" si="2"/>
        <v>43799</v>
      </c>
    </row>
    <row r="29" spans="1:32" s="1" customFormat="1" ht="14.25" customHeight="1" x14ac:dyDescent="0.2">
      <c r="A29" s="22" t="s">
        <v>26</v>
      </c>
      <c r="B29" s="52">
        <v>2401</v>
      </c>
      <c r="C29" s="53">
        <v>2069</v>
      </c>
      <c r="D29" s="53">
        <v>2086</v>
      </c>
      <c r="E29" s="53">
        <v>2157</v>
      </c>
      <c r="F29" s="53">
        <v>2384</v>
      </c>
      <c r="G29" s="53">
        <v>1911</v>
      </c>
      <c r="H29" s="53">
        <v>1859</v>
      </c>
      <c r="I29" s="53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158</v>
      </c>
      <c r="Q29" s="53">
        <v>964</v>
      </c>
      <c r="R29" s="53">
        <v>1262</v>
      </c>
      <c r="S29" s="53">
        <v>1911</v>
      </c>
      <c r="T29" s="53">
        <v>2279</v>
      </c>
      <c r="U29" s="53">
        <v>1560</v>
      </c>
      <c r="V29" s="53">
        <v>1754</v>
      </c>
      <c r="W29" s="53">
        <v>1683</v>
      </c>
      <c r="X29" s="53">
        <v>2052</v>
      </c>
      <c r="Y29" s="53">
        <v>2192</v>
      </c>
      <c r="Z29" s="53">
        <v>2279</v>
      </c>
      <c r="AA29" s="53">
        <v>2261</v>
      </c>
      <c r="AB29" s="53">
        <v>1613</v>
      </c>
      <c r="AC29" s="53">
        <v>2665</v>
      </c>
      <c r="AD29" s="53">
        <v>1893</v>
      </c>
      <c r="AE29" s="53">
        <v>2051</v>
      </c>
      <c r="AF29" s="51">
        <f t="shared" si="2"/>
        <v>43444</v>
      </c>
    </row>
    <row r="30" spans="1:32" s="1" customFormat="1" ht="14.25" customHeight="1" x14ac:dyDescent="0.2">
      <c r="A30" s="22" t="s">
        <v>27</v>
      </c>
      <c r="B30" s="52">
        <v>2315</v>
      </c>
      <c r="C30" s="53">
        <v>2349</v>
      </c>
      <c r="D30" s="53">
        <v>2227</v>
      </c>
      <c r="E30" s="53">
        <v>2068</v>
      </c>
      <c r="F30" s="53">
        <v>2209</v>
      </c>
      <c r="G30" s="53">
        <v>1981</v>
      </c>
      <c r="H30" s="53">
        <v>1876</v>
      </c>
      <c r="I30" s="53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  <c r="O30" s="53">
        <v>0</v>
      </c>
      <c r="P30" s="53">
        <v>158</v>
      </c>
      <c r="Q30" s="53">
        <v>1561</v>
      </c>
      <c r="R30" s="53">
        <v>1315</v>
      </c>
      <c r="S30" s="53">
        <v>1981</v>
      </c>
      <c r="T30" s="53">
        <v>2332</v>
      </c>
      <c r="U30" s="53">
        <v>1630</v>
      </c>
      <c r="V30" s="53">
        <v>2033</v>
      </c>
      <c r="W30" s="53">
        <v>1753</v>
      </c>
      <c r="X30" s="53">
        <v>2051</v>
      </c>
      <c r="Y30" s="53">
        <v>2349</v>
      </c>
      <c r="Z30" s="53">
        <v>2244</v>
      </c>
      <c r="AA30" s="53">
        <v>2402</v>
      </c>
      <c r="AB30" s="53">
        <v>1963</v>
      </c>
      <c r="AC30" s="53">
        <v>2788</v>
      </c>
      <c r="AD30" s="53">
        <v>1982</v>
      </c>
      <c r="AE30" s="53">
        <v>2157</v>
      </c>
      <c r="AF30" s="51">
        <f t="shared" si="2"/>
        <v>45724</v>
      </c>
    </row>
    <row r="31" spans="1:32" s="1" customFormat="1" ht="14.25" customHeight="1" x14ac:dyDescent="0.2">
      <c r="A31" s="14" t="s">
        <v>28</v>
      </c>
      <c r="B31" s="52">
        <v>2524</v>
      </c>
      <c r="C31" s="53">
        <v>2648</v>
      </c>
      <c r="D31" s="53">
        <v>2244</v>
      </c>
      <c r="E31" s="53">
        <v>2157</v>
      </c>
      <c r="F31" s="53">
        <v>2192</v>
      </c>
      <c r="G31" s="53">
        <v>2086</v>
      </c>
      <c r="H31" s="53">
        <v>2314</v>
      </c>
      <c r="I31" s="53">
        <v>0</v>
      </c>
      <c r="J31" s="53">
        <v>0</v>
      </c>
      <c r="K31" s="53">
        <v>0</v>
      </c>
      <c r="L31" s="53">
        <v>0</v>
      </c>
      <c r="M31" s="53">
        <v>0</v>
      </c>
      <c r="N31" s="53">
        <v>0</v>
      </c>
      <c r="O31" s="53">
        <v>0</v>
      </c>
      <c r="P31" s="53">
        <v>403</v>
      </c>
      <c r="Q31" s="53">
        <v>1840</v>
      </c>
      <c r="R31" s="53">
        <v>1438</v>
      </c>
      <c r="S31" s="53">
        <v>2087</v>
      </c>
      <c r="T31" s="53">
        <v>2279</v>
      </c>
      <c r="U31" s="53">
        <v>2017</v>
      </c>
      <c r="V31" s="53">
        <v>2297</v>
      </c>
      <c r="W31" s="53">
        <v>1946</v>
      </c>
      <c r="X31" s="53">
        <v>2174</v>
      </c>
      <c r="Y31" s="53">
        <v>2437</v>
      </c>
      <c r="Z31" s="53">
        <v>2437</v>
      </c>
      <c r="AA31" s="53">
        <v>2385</v>
      </c>
      <c r="AB31" s="53">
        <v>2332</v>
      </c>
      <c r="AC31" s="53">
        <v>2805</v>
      </c>
      <c r="AD31" s="53">
        <v>2156</v>
      </c>
      <c r="AE31" s="53">
        <v>2226</v>
      </c>
      <c r="AF31" s="51">
        <f t="shared" si="2"/>
        <v>49424</v>
      </c>
    </row>
    <row r="32" spans="1:32" s="1" customFormat="1" ht="14.25" customHeight="1" x14ac:dyDescent="0.2">
      <c r="A32" s="14" t="s">
        <v>29</v>
      </c>
      <c r="B32" s="52">
        <v>2595</v>
      </c>
      <c r="C32" s="53">
        <v>2629</v>
      </c>
      <c r="D32" s="53">
        <v>2367</v>
      </c>
      <c r="E32" s="53">
        <v>2279</v>
      </c>
      <c r="F32" s="53">
        <v>2139</v>
      </c>
      <c r="G32" s="53">
        <v>2139</v>
      </c>
      <c r="H32" s="53">
        <v>2262</v>
      </c>
      <c r="I32" s="53">
        <v>0</v>
      </c>
      <c r="J32" s="53">
        <v>0</v>
      </c>
      <c r="K32" s="53">
        <v>0</v>
      </c>
      <c r="L32" s="53">
        <v>0</v>
      </c>
      <c r="M32" s="53">
        <v>0</v>
      </c>
      <c r="N32" s="53">
        <v>0</v>
      </c>
      <c r="O32" s="53">
        <v>0</v>
      </c>
      <c r="P32" s="53">
        <v>473</v>
      </c>
      <c r="Q32" s="53">
        <v>1841</v>
      </c>
      <c r="R32" s="53">
        <v>1455</v>
      </c>
      <c r="S32" s="53">
        <v>2086</v>
      </c>
      <c r="T32" s="53">
        <v>2244</v>
      </c>
      <c r="U32" s="53">
        <v>1911</v>
      </c>
      <c r="V32" s="53">
        <v>2244</v>
      </c>
      <c r="W32" s="53">
        <v>1858</v>
      </c>
      <c r="X32" s="53">
        <v>2192</v>
      </c>
      <c r="Y32" s="53">
        <v>2384</v>
      </c>
      <c r="Z32" s="53">
        <v>2437</v>
      </c>
      <c r="AA32" s="53">
        <v>2331</v>
      </c>
      <c r="AB32" s="53">
        <v>2525</v>
      </c>
      <c r="AC32" s="53">
        <v>2770</v>
      </c>
      <c r="AD32" s="53">
        <v>2156</v>
      </c>
      <c r="AE32" s="53">
        <v>2209</v>
      </c>
      <c r="AF32" s="51">
        <f t="shared" si="2"/>
        <v>49526</v>
      </c>
    </row>
    <row r="33" spans="1:33" s="1" customFormat="1" ht="14.25" customHeight="1" x14ac:dyDescent="0.2">
      <c r="A33" s="22" t="s">
        <v>30</v>
      </c>
      <c r="B33" s="52">
        <v>2367</v>
      </c>
      <c r="C33" s="53">
        <v>2508</v>
      </c>
      <c r="D33" s="53">
        <v>2156</v>
      </c>
      <c r="E33" s="53">
        <v>2122</v>
      </c>
      <c r="F33" s="53">
        <v>2174</v>
      </c>
      <c r="G33" s="53">
        <v>1911</v>
      </c>
      <c r="H33" s="53">
        <v>2121</v>
      </c>
      <c r="I33" s="53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737</v>
      </c>
      <c r="Q33" s="53">
        <v>1684</v>
      </c>
      <c r="R33" s="53">
        <v>1350</v>
      </c>
      <c r="S33" s="53">
        <v>1858</v>
      </c>
      <c r="T33" s="53">
        <v>2209</v>
      </c>
      <c r="U33" s="53">
        <v>1806</v>
      </c>
      <c r="V33" s="53">
        <v>2051</v>
      </c>
      <c r="W33" s="53">
        <v>1771</v>
      </c>
      <c r="X33" s="53">
        <v>2121</v>
      </c>
      <c r="Y33" s="53">
        <v>2244</v>
      </c>
      <c r="Z33" s="53">
        <v>2297</v>
      </c>
      <c r="AA33" s="53">
        <v>2367</v>
      </c>
      <c r="AB33" s="53">
        <v>2367</v>
      </c>
      <c r="AC33" s="53">
        <v>2700</v>
      </c>
      <c r="AD33" s="53">
        <v>2122</v>
      </c>
      <c r="AE33" s="53">
        <v>1946</v>
      </c>
      <c r="AF33" s="51">
        <f t="shared" si="2"/>
        <v>46989</v>
      </c>
    </row>
    <row r="34" spans="1:33" s="1" customFormat="1" ht="14.25" customHeight="1" x14ac:dyDescent="0.2">
      <c r="A34" s="22" t="s">
        <v>31</v>
      </c>
      <c r="B34" s="52">
        <v>2192</v>
      </c>
      <c r="C34" s="53">
        <v>2331</v>
      </c>
      <c r="D34" s="53">
        <v>2262</v>
      </c>
      <c r="E34" s="53">
        <v>2068</v>
      </c>
      <c r="F34" s="53">
        <v>2174</v>
      </c>
      <c r="G34" s="53">
        <v>1911</v>
      </c>
      <c r="H34" s="53">
        <v>2157</v>
      </c>
      <c r="I34" s="53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631</v>
      </c>
      <c r="Q34" s="53">
        <v>1490</v>
      </c>
      <c r="R34" s="53">
        <v>1227</v>
      </c>
      <c r="S34" s="53">
        <v>1841</v>
      </c>
      <c r="T34" s="53">
        <v>2156</v>
      </c>
      <c r="U34" s="53">
        <v>1753</v>
      </c>
      <c r="V34" s="53">
        <v>1964</v>
      </c>
      <c r="W34" s="53">
        <v>1753</v>
      </c>
      <c r="X34" s="53">
        <v>2121</v>
      </c>
      <c r="Y34" s="53">
        <v>2245</v>
      </c>
      <c r="Z34" s="53">
        <v>2279</v>
      </c>
      <c r="AA34" s="53">
        <v>2420</v>
      </c>
      <c r="AB34" s="53">
        <v>2577</v>
      </c>
      <c r="AC34" s="53">
        <v>2577</v>
      </c>
      <c r="AD34" s="53">
        <v>2121</v>
      </c>
      <c r="AE34" s="53">
        <v>2122</v>
      </c>
      <c r="AF34" s="51">
        <f t="shared" si="2"/>
        <v>46372</v>
      </c>
    </row>
    <row r="35" spans="1:33" s="1" customFormat="1" ht="14.25" customHeight="1" x14ac:dyDescent="0.2">
      <c r="A35" s="22" t="s">
        <v>32</v>
      </c>
      <c r="B35" s="52">
        <v>2156</v>
      </c>
      <c r="C35" s="53">
        <v>2262</v>
      </c>
      <c r="D35" s="53">
        <v>2262</v>
      </c>
      <c r="E35" s="53">
        <v>1982</v>
      </c>
      <c r="F35" s="53">
        <v>2174</v>
      </c>
      <c r="G35" s="53">
        <v>2051</v>
      </c>
      <c r="H35" s="53">
        <v>2191</v>
      </c>
      <c r="I35" s="53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999</v>
      </c>
      <c r="Q35" s="53">
        <v>1560</v>
      </c>
      <c r="R35" s="53">
        <v>1280</v>
      </c>
      <c r="S35" s="53">
        <v>1894</v>
      </c>
      <c r="T35" s="53">
        <v>2315</v>
      </c>
      <c r="U35" s="53">
        <v>1735</v>
      </c>
      <c r="V35" s="53">
        <v>2086</v>
      </c>
      <c r="W35" s="53">
        <v>1929</v>
      </c>
      <c r="X35" s="53">
        <v>2175</v>
      </c>
      <c r="Y35" s="53">
        <v>2261</v>
      </c>
      <c r="Z35" s="53">
        <v>2332</v>
      </c>
      <c r="AA35" s="53">
        <v>2402</v>
      </c>
      <c r="AB35" s="53">
        <v>2577</v>
      </c>
      <c r="AC35" s="53">
        <v>2613</v>
      </c>
      <c r="AD35" s="53">
        <v>2069</v>
      </c>
      <c r="AE35" s="53">
        <v>1893</v>
      </c>
      <c r="AF35" s="51">
        <f t="shared" si="2"/>
        <v>47198</v>
      </c>
    </row>
    <row r="36" spans="1:33" s="1" customFormat="1" ht="14.25" customHeight="1" x14ac:dyDescent="0.2">
      <c r="A36" s="22" t="s">
        <v>33</v>
      </c>
      <c r="B36" s="52">
        <v>2086</v>
      </c>
      <c r="C36" s="53">
        <v>2314</v>
      </c>
      <c r="D36" s="53">
        <v>2612</v>
      </c>
      <c r="E36" s="53">
        <v>2051</v>
      </c>
      <c r="F36" s="53">
        <v>2139</v>
      </c>
      <c r="G36" s="53">
        <v>2350</v>
      </c>
      <c r="H36" s="53">
        <v>2314</v>
      </c>
      <c r="I36" s="53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1368</v>
      </c>
      <c r="Q36" s="53">
        <v>1473</v>
      </c>
      <c r="R36" s="53">
        <v>1894</v>
      </c>
      <c r="S36" s="53">
        <v>2016</v>
      </c>
      <c r="T36" s="53">
        <v>2297</v>
      </c>
      <c r="U36" s="53">
        <v>1648</v>
      </c>
      <c r="V36" s="53">
        <v>2122</v>
      </c>
      <c r="W36" s="53">
        <v>1823</v>
      </c>
      <c r="X36" s="53">
        <v>1998</v>
      </c>
      <c r="Y36" s="53">
        <v>2402</v>
      </c>
      <c r="Z36" s="53">
        <v>2314</v>
      </c>
      <c r="AA36" s="53">
        <v>2367</v>
      </c>
      <c r="AB36" s="53">
        <v>2577</v>
      </c>
      <c r="AC36" s="53">
        <v>2489</v>
      </c>
      <c r="AD36" s="53">
        <v>2016</v>
      </c>
      <c r="AE36" s="53">
        <v>2017</v>
      </c>
      <c r="AF36" s="51">
        <f t="shared" si="2"/>
        <v>48687</v>
      </c>
    </row>
    <row r="37" spans="1:33" s="1" customFormat="1" ht="14.25" customHeight="1" x14ac:dyDescent="0.2">
      <c r="A37" s="22" t="s">
        <v>34</v>
      </c>
      <c r="B37" s="52">
        <v>1894</v>
      </c>
      <c r="C37" s="53">
        <v>2367</v>
      </c>
      <c r="D37" s="53">
        <v>2437</v>
      </c>
      <c r="E37" s="53">
        <v>2016</v>
      </c>
      <c r="F37" s="53">
        <v>2226</v>
      </c>
      <c r="G37" s="53">
        <v>2332</v>
      </c>
      <c r="H37" s="53">
        <v>2297</v>
      </c>
      <c r="I37" s="53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1420</v>
      </c>
      <c r="Q37" s="53">
        <v>1438</v>
      </c>
      <c r="R37" s="53">
        <v>1893</v>
      </c>
      <c r="S37" s="53">
        <v>1718</v>
      </c>
      <c r="T37" s="53">
        <v>2226</v>
      </c>
      <c r="U37" s="53">
        <v>1789</v>
      </c>
      <c r="V37" s="53">
        <v>2104</v>
      </c>
      <c r="W37" s="53">
        <v>1806</v>
      </c>
      <c r="X37" s="53">
        <v>1911</v>
      </c>
      <c r="Y37" s="53">
        <v>2577</v>
      </c>
      <c r="Z37" s="53">
        <v>2280</v>
      </c>
      <c r="AA37" s="53">
        <v>2349</v>
      </c>
      <c r="AB37" s="53">
        <v>2595</v>
      </c>
      <c r="AC37" s="53">
        <v>2349</v>
      </c>
      <c r="AD37" s="53">
        <v>2139</v>
      </c>
      <c r="AE37" s="53">
        <v>1876</v>
      </c>
      <c r="AF37" s="51">
        <f t="shared" si="2"/>
        <v>48039</v>
      </c>
    </row>
    <row r="38" spans="1:33" s="1" customFormat="1" ht="14.25" customHeight="1" x14ac:dyDescent="0.2">
      <c r="A38" s="22" t="s">
        <v>35</v>
      </c>
      <c r="B38" s="52">
        <v>1964</v>
      </c>
      <c r="C38" s="53">
        <v>2665</v>
      </c>
      <c r="D38" s="53">
        <v>2525</v>
      </c>
      <c r="E38" s="53">
        <v>2034</v>
      </c>
      <c r="F38" s="53">
        <v>2174</v>
      </c>
      <c r="G38" s="53">
        <v>2367</v>
      </c>
      <c r="H38" s="53">
        <v>2332</v>
      </c>
      <c r="I38" s="53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1438</v>
      </c>
      <c r="Q38" s="53">
        <v>1577</v>
      </c>
      <c r="R38" s="53">
        <v>2052</v>
      </c>
      <c r="S38" s="53">
        <v>1859</v>
      </c>
      <c r="T38" s="53">
        <v>2034</v>
      </c>
      <c r="U38" s="53">
        <v>1841</v>
      </c>
      <c r="V38" s="53">
        <v>2104</v>
      </c>
      <c r="W38" s="53">
        <v>1964</v>
      </c>
      <c r="X38" s="53">
        <v>2192</v>
      </c>
      <c r="Y38" s="53">
        <v>2280</v>
      </c>
      <c r="Z38" s="53">
        <v>2244</v>
      </c>
      <c r="AA38" s="53">
        <v>2349</v>
      </c>
      <c r="AB38" s="53">
        <v>2648</v>
      </c>
      <c r="AC38" s="53">
        <v>2332</v>
      </c>
      <c r="AD38" s="53">
        <v>2069</v>
      </c>
      <c r="AE38" s="53">
        <v>1893</v>
      </c>
      <c r="AF38" s="51">
        <f t="shared" si="2"/>
        <v>48937</v>
      </c>
    </row>
    <row r="39" spans="1:33" s="1" customFormat="1" ht="14.25" customHeight="1" x14ac:dyDescent="0.2">
      <c r="A39" s="22" t="s">
        <v>36</v>
      </c>
      <c r="B39" s="52">
        <v>2226</v>
      </c>
      <c r="C39" s="53">
        <v>2683</v>
      </c>
      <c r="D39" s="53">
        <v>2524</v>
      </c>
      <c r="E39" s="53">
        <v>2139</v>
      </c>
      <c r="F39" s="53">
        <v>2174</v>
      </c>
      <c r="G39" s="53">
        <v>2296</v>
      </c>
      <c r="H39" s="53">
        <v>2121</v>
      </c>
      <c r="I39" s="53">
        <v>0</v>
      </c>
      <c r="J39" s="53">
        <v>0</v>
      </c>
      <c r="K39" s="53">
        <v>0</v>
      </c>
      <c r="L39" s="53">
        <v>0</v>
      </c>
      <c r="M39" s="53">
        <v>0</v>
      </c>
      <c r="N39" s="53">
        <v>0</v>
      </c>
      <c r="O39" s="53">
        <v>0</v>
      </c>
      <c r="P39" s="53">
        <v>1279</v>
      </c>
      <c r="Q39" s="53">
        <v>1841</v>
      </c>
      <c r="R39" s="53">
        <v>2068</v>
      </c>
      <c r="S39" s="53">
        <v>1981</v>
      </c>
      <c r="T39" s="53">
        <v>1964</v>
      </c>
      <c r="U39" s="53">
        <v>1806</v>
      </c>
      <c r="V39" s="53">
        <v>2104</v>
      </c>
      <c r="W39" s="53">
        <v>1928</v>
      </c>
      <c r="X39" s="53">
        <v>2121</v>
      </c>
      <c r="Y39" s="53">
        <v>2367</v>
      </c>
      <c r="Z39" s="53">
        <v>2191</v>
      </c>
      <c r="AA39" s="53">
        <v>2279</v>
      </c>
      <c r="AB39" s="53">
        <v>2682</v>
      </c>
      <c r="AC39" s="53">
        <v>2350</v>
      </c>
      <c r="AD39" s="53">
        <v>2087</v>
      </c>
      <c r="AE39" s="53">
        <v>1999</v>
      </c>
      <c r="AF39" s="51">
        <f t="shared" si="2"/>
        <v>49210</v>
      </c>
    </row>
    <row r="40" spans="1:33" s="1" customFormat="1" ht="14.25" customHeight="1" x14ac:dyDescent="0.2">
      <c r="A40" s="22" t="s">
        <v>37</v>
      </c>
      <c r="B40" s="52">
        <v>2262</v>
      </c>
      <c r="C40" s="53">
        <v>2577</v>
      </c>
      <c r="D40" s="53">
        <v>2525</v>
      </c>
      <c r="E40" s="53">
        <v>2384</v>
      </c>
      <c r="F40" s="53">
        <v>2315</v>
      </c>
      <c r="G40" s="53">
        <v>2139</v>
      </c>
      <c r="H40" s="53">
        <v>1648</v>
      </c>
      <c r="I40" s="53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17</v>
      </c>
      <c r="P40" s="53">
        <v>1385</v>
      </c>
      <c r="Q40" s="53">
        <v>1508</v>
      </c>
      <c r="R40" s="53">
        <v>2104</v>
      </c>
      <c r="S40" s="53">
        <v>1876</v>
      </c>
      <c r="T40" s="53">
        <v>2033</v>
      </c>
      <c r="U40" s="53">
        <v>1928</v>
      </c>
      <c r="V40" s="53">
        <v>2261</v>
      </c>
      <c r="W40" s="53">
        <v>1999</v>
      </c>
      <c r="X40" s="53">
        <v>2227</v>
      </c>
      <c r="Y40" s="53">
        <v>2682</v>
      </c>
      <c r="Z40" s="53">
        <v>2280</v>
      </c>
      <c r="AA40" s="53">
        <v>2367</v>
      </c>
      <c r="AB40" s="53">
        <v>2858</v>
      </c>
      <c r="AC40" s="53">
        <v>2384</v>
      </c>
      <c r="AD40" s="53">
        <v>2174</v>
      </c>
      <c r="AE40" s="53">
        <v>2174</v>
      </c>
      <c r="AF40" s="51">
        <f t="shared" si="2"/>
        <v>50107</v>
      </c>
    </row>
    <row r="41" spans="1:33" s="1" customFormat="1" ht="14.25" customHeight="1" x14ac:dyDescent="0.2">
      <c r="A41" s="22" t="s">
        <v>38</v>
      </c>
      <c r="B41" s="52">
        <v>2314</v>
      </c>
      <c r="C41" s="53">
        <v>2788</v>
      </c>
      <c r="D41" s="53">
        <v>2752</v>
      </c>
      <c r="E41" s="53">
        <v>2332</v>
      </c>
      <c r="F41" s="53">
        <v>2331</v>
      </c>
      <c r="G41" s="53">
        <v>2104</v>
      </c>
      <c r="H41" s="53">
        <v>1911</v>
      </c>
      <c r="I41" s="53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123</v>
      </c>
      <c r="P41" s="53">
        <v>1263</v>
      </c>
      <c r="Q41" s="53">
        <v>1771</v>
      </c>
      <c r="R41" s="53">
        <v>2157</v>
      </c>
      <c r="S41" s="53">
        <v>1928</v>
      </c>
      <c r="T41" s="53">
        <v>1894</v>
      </c>
      <c r="U41" s="53">
        <v>1946</v>
      </c>
      <c r="V41" s="53">
        <v>2227</v>
      </c>
      <c r="W41" s="53">
        <v>2174</v>
      </c>
      <c r="X41" s="53">
        <v>2244</v>
      </c>
      <c r="Y41" s="53">
        <v>2770</v>
      </c>
      <c r="Z41" s="53">
        <v>2279</v>
      </c>
      <c r="AA41" s="53">
        <v>2402</v>
      </c>
      <c r="AB41" s="53">
        <v>2647</v>
      </c>
      <c r="AC41" s="53">
        <v>2244</v>
      </c>
      <c r="AD41" s="53">
        <v>2314</v>
      </c>
      <c r="AE41" s="53">
        <v>2226</v>
      </c>
      <c r="AF41" s="51">
        <f t="shared" si="2"/>
        <v>51141</v>
      </c>
    </row>
    <row r="42" spans="1:33" s="1" customFormat="1" ht="14.25" customHeight="1" x14ac:dyDescent="0.2">
      <c r="A42" s="22" t="s">
        <v>39</v>
      </c>
      <c r="B42" s="52">
        <v>2350</v>
      </c>
      <c r="C42" s="53">
        <v>2664</v>
      </c>
      <c r="D42" s="53">
        <v>2700</v>
      </c>
      <c r="E42" s="53">
        <v>2332</v>
      </c>
      <c r="F42" s="53">
        <v>2280</v>
      </c>
      <c r="G42" s="53">
        <v>2227</v>
      </c>
      <c r="H42" s="53">
        <v>1806</v>
      </c>
      <c r="I42" s="53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18</v>
      </c>
      <c r="P42" s="53">
        <v>1245</v>
      </c>
      <c r="Q42" s="53">
        <v>1999</v>
      </c>
      <c r="R42" s="53">
        <v>2226</v>
      </c>
      <c r="S42" s="53">
        <v>2034</v>
      </c>
      <c r="T42" s="53">
        <v>1981</v>
      </c>
      <c r="U42" s="53">
        <v>2069</v>
      </c>
      <c r="V42" s="53">
        <v>2069</v>
      </c>
      <c r="W42" s="53">
        <v>2227</v>
      </c>
      <c r="X42" s="53">
        <v>2244</v>
      </c>
      <c r="Y42" s="53">
        <v>2805</v>
      </c>
      <c r="Z42" s="53">
        <v>2384</v>
      </c>
      <c r="AA42" s="53">
        <v>2350</v>
      </c>
      <c r="AB42" s="53">
        <v>2560</v>
      </c>
      <c r="AC42" s="53">
        <v>2297</v>
      </c>
      <c r="AD42" s="53">
        <v>2384</v>
      </c>
      <c r="AE42" s="53">
        <v>2332</v>
      </c>
      <c r="AF42" s="51">
        <f t="shared" si="2"/>
        <v>51583</v>
      </c>
    </row>
    <row r="43" spans="1:33" s="1" customFormat="1" ht="14.25" customHeight="1" x14ac:dyDescent="0.2">
      <c r="A43" s="22" t="s">
        <v>40</v>
      </c>
      <c r="B43" s="52">
        <v>2489</v>
      </c>
      <c r="C43" s="53">
        <v>2560</v>
      </c>
      <c r="D43" s="53">
        <v>2700</v>
      </c>
      <c r="E43" s="53">
        <v>2419</v>
      </c>
      <c r="F43" s="53">
        <v>2384</v>
      </c>
      <c r="G43" s="53">
        <v>2209</v>
      </c>
      <c r="H43" s="53">
        <v>1789</v>
      </c>
      <c r="I43" s="53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52</v>
      </c>
      <c r="P43" s="53">
        <v>1507</v>
      </c>
      <c r="Q43" s="53">
        <v>2139</v>
      </c>
      <c r="R43" s="53">
        <v>2210</v>
      </c>
      <c r="S43" s="53">
        <v>1806</v>
      </c>
      <c r="T43" s="53">
        <v>2156</v>
      </c>
      <c r="U43" s="53">
        <v>2069</v>
      </c>
      <c r="V43" s="53">
        <v>1981</v>
      </c>
      <c r="W43" s="53">
        <v>2226</v>
      </c>
      <c r="X43" s="53">
        <v>2244</v>
      </c>
      <c r="Y43" s="53">
        <v>2753</v>
      </c>
      <c r="Z43" s="53">
        <v>2420</v>
      </c>
      <c r="AA43" s="53">
        <v>2191</v>
      </c>
      <c r="AB43" s="53">
        <v>2647</v>
      </c>
      <c r="AC43" s="53">
        <v>2367</v>
      </c>
      <c r="AD43" s="53">
        <v>2385</v>
      </c>
      <c r="AE43" s="53">
        <v>2350</v>
      </c>
      <c r="AF43" s="51">
        <f t="shared" si="2"/>
        <v>52053</v>
      </c>
    </row>
    <row r="44" spans="1:33" s="1" customFormat="1" ht="14.25" customHeight="1" x14ac:dyDescent="0.2">
      <c r="A44" s="22" t="s">
        <v>41</v>
      </c>
      <c r="B44" s="52">
        <v>2525</v>
      </c>
      <c r="C44" s="53">
        <v>2490</v>
      </c>
      <c r="D44" s="53">
        <v>2841</v>
      </c>
      <c r="E44" s="53">
        <v>2402</v>
      </c>
      <c r="F44" s="53">
        <v>2472</v>
      </c>
      <c r="G44" s="53">
        <v>2279</v>
      </c>
      <c r="H44" s="53">
        <v>1577</v>
      </c>
      <c r="I44" s="53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18</v>
      </c>
      <c r="P44" s="53">
        <v>1298</v>
      </c>
      <c r="Q44" s="53">
        <v>2121</v>
      </c>
      <c r="R44" s="53">
        <v>2279</v>
      </c>
      <c r="S44" s="53">
        <v>1894</v>
      </c>
      <c r="T44" s="53">
        <v>2104</v>
      </c>
      <c r="U44" s="53">
        <v>2121</v>
      </c>
      <c r="V44" s="53">
        <v>2139</v>
      </c>
      <c r="W44" s="53">
        <v>2367</v>
      </c>
      <c r="X44" s="53">
        <v>2209</v>
      </c>
      <c r="Y44" s="53">
        <v>2858</v>
      </c>
      <c r="Z44" s="53">
        <v>2349</v>
      </c>
      <c r="AA44" s="53">
        <v>2490</v>
      </c>
      <c r="AB44" s="53">
        <v>2665</v>
      </c>
      <c r="AC44" s="53">
        <v>2384</v>
      </c>
      <c r="AD44" s="53">
        <v>2489</v>
      </c>
      <c r="AE44" s="53">
        <v>2384</v>
      </c>
      <c r="AF44" s="51">
        <f t="shared" si="2"/>
        <v>52755</v>
      </c>
    </row>
    <row r="45" spans="1:33" s="1" customFormat="1" ht="14.25" customHeight="1" x14ac:dyDescent="0.2">
      <c r="A45" s="22" t="s">
        <v>63</v>
      </c>
      <c r="B45" s="52">
        <v>2507</v>
      </c>
      <c r="C45" s="53">
        <v>2700</v>
      </c>
      <c r="D45" s="53">
        <v>2752</v>
      </c>
      <c r="E45" s="53">
        <v>2437</v>
      </c>
      <c r="F45" s="53">
        <v>2349</v>
      </c>
      <c r="G45" s="53">
        <v>2332</v>
      </c>
      <c r="H45" s="53">
        <v>1368</v>
      </c>
      <c r="I45" s="53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35</v>
      </c>
      <c r="P45" s="53">
        <v>1490</v>
      </c>
      <c r="Q45" s="53">
        <v>2121</v>
      </c>
      <c r="R45" s="53">
        <v>2104</v>
      </c>
      <c r="S45" s="53">
        <v>2033</v>
      </c>
      <c r="T45" s="53">
        <v>2139</v>
      </c>
      <c r="U45" s="53">
        <v>2157</v>
      </c>
      <c r="V45" s="53">
        <v>2296</v>
      </c>
      <c r="W45" s="53">
        <v>2350</v>
      </c>
      <c r="X45" s="53">
        <v>2350</v>
      </c>
      <c r="Y45" s="53">
        <v>2787</v>
      </c>
      <c r="Z45" s="53">
        <v>2419</v>
      </c>
      <c r="AA45" s="53">
        <v>2437</v>
      </c>
      <c r="AB45" s="53">
        <v>2805</v>
      </c>
      <c r="AC45" s="53">
        <v>2455</v>
      </c>
      <c r="AD45" s="53">
        <v>2525</v>
      </c>
      <c r="AE45" s="53">
        <v>2174</v>
      </c>
      <c r="AF45" s="51">
        <f t="shared" si="2"/>
        <v>53122</v>
      </c>
      <c r="AG45" s="2"/>
    </row>
    <row r="46" spans="1:33" s="1" customFormat="1" ht="14.25" customHeight="1" x14ac:dyDescent="0.2">
      <c r="A46" s="22" t="s">
        <v>43</v>
      </c>
      <c r="B46" s="52">
        <v>2490</v>
      </c>
      <c r="C46" s="53">
        <v>2700</v>
      </c>
      <c r="D46" s="53">
        <v>2805</v>
      </c>
      <c r="E46" s="53">
        <v>2472</v>
      </c>
      <c r="F46" s="53">
        <v>2455</v>
      </c>
      <c r="G46" s="53">
        <v>2402</v>
      </c>
      <c r="H46" s="53">
        <v>1087</v>
      </c>
      <c r="I46" s="53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  <c r="O46" s="53">
        <v>105</v>
      </c>
      <c r="P46" s="53">
        <v>1631</v>
      </c>
      <c r="Q46" s="53">
        <v>2227</v>
      </c>
      <c r="R46" s="53">
        <v>2191</v>
      </c>
      <c r="S46" s="53">
        <v>1946</v>
      </c>
      <c r="T46" s="53">
        <v>2139</v>
      </c>
      <c r="U46" s="53">
        <v>2139</v>
      </c>
      <c r="V46" s="53">
        <v>2245</v>
      </c>
      <c r="W46" s="53">
        <v>2244</v>
      </c>
      <c r="X46" s="53">
        <v>2314</v>
      </c>
      <c r="Y46" s="53">
        <v>2788</v>
      </c>
      <c r="Z46" s="53">
        <v>2490</v>
      </c>
      <c r="AA46" s="53">
        <v>2402</v>
      </c>
      <c r="AB46" s="53">
        <v>2736</v>
      </c>
      <c r="AC46" s="53">
        <v>2472</v>
      </c>
      <c r="AD46" s="53">
        <v>2525</v>
      </c>
      <c r="AE46" s="53">
        <v>2314</v>
      </c>
      <c r="AF46" s="51">
        <f t="shared" si="2"/>
        <v>53319</v>
      </c>
      <c r="AG46" s="2"/>
    </row>
    <row r="47" spans="1:33" s="1" customFormat="1" ht="14.25" customHeight="1" x14ac:dyDescent="0.2">
      <c r="A47" s="22" t="s">
        <v>44</v>
      </c>
      <c r="B47" s="52">
        <v>2682</v>
      </c>
      <c r="C47" s="53">
        <v>2647</v>
      </c>
      <c r="D47" s="53">
        <v>2823</v>
      </c>
      <c r="E47" s="53">
        <v>2490</v>
      </c>
      <c r="F47" s="53">
        <v>2525</v>
      </c>
      <c r="G47" s="53">
        <v>2489</v>
      </c>
      <c r="H47" s="53">
        <v>1210</v>
      </c>
      <c r="I47" s="53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70</v>
      </c>
      <c r="P47" s="53">
        <v>1876</v>
      </c>
      <c r="Q47" s="53">
        <v>2156</v>
      </c>
      <c r="R47" s="53">
        <v>2279</v>
      </c>
      <c r="S47" s="53">
        <v>2192</v>
      </c>
      <c r="T47" s="53">
        <v>2122</v>
      </c>
      <c r="U47" s="53">
        <v>2139</v>
      </c>
      <c r="V47" s="53">
        <v>2367</v>
      </c>
      <c r="W47" s="53">
        <v>2384</v>
      </c>
      <c r="X47" s="53">
        <v>2384</v>
      </c>
      <c r="Y47" s="53">
        <v>2928</v>
      </c>
      <c r="Z47" s="53">
        <v>2560</v>
      </c>
      <c r="AA47" s="53">
        <v>2454</v>
      </c>
      <c r="AB47" s="53">
        <v>3015</v>
      </c>
      <c r="AC47" s="53">
        <v>2454</v>
      </c>
      <c r="AD47" s="53">
        <v>2296</v>
      </c>
      <c r="AE47" s="53">
        <v>2367</v>
      </c>
      <c r="AF47" s="51">
        <f t="shared" si="2"/>
        <v>54909</v>
      </c>
      <c r="AG47" s="2"/>
    </row>
    <row r="48" spans="1:33" s="1" customFormat="1" ht="14.25" customHeight="1" x14ac:dyDescent="0.2">
      <c r="A48" s="22" t="s">
        <v>45</v>
      </c>
      <c r="B48" s="52">
        <v>2542</v>
      </c>
      <c r="C48" s="53">
        <v>2630</v>
      </c>
      <c r="D48" s="53">
        <v>2753</v>
      </c>
      <c r="E48" s="53">
        <v>2507</v>
      </c>
      <c r="F48" s="53">
        <v>2296</v>
      </c>
      <c r="G48" s="53">
        <v>2437</v>
      </c>
      <c r="H48" s="53">
        <v>876</v>
      </c>
      <c r="I48" s="53">
        <v>0</v>
      </c>
      <c r="J48" s="53">
        <v>0</v>
      </c>
      <c r="K48" s="53">
        <v>0</v>
      </c>
      <c r="L48" s="53">
        <v>0</v>
      </c>
      <c r="M48" s="53">
        <v>0</v>
      </c>
      <c r="N48" s="53">
        <v>0</v>
      </c>
      <c r="O48" s="53">
        <v>35</v>
      </c>
      <c r="P48" s="53">
        <v>1911</v>
      </c>
      <c r="Q48" s="53">
        <v>2227</v>
      </c>
      <c r="R48" s="53">
        <v>2192</v>
      </c>
      <c r="S48" s="53">
        <v>1946</v>
      </c>
      <c r="T48" s="53">
        <v>1788</v>
      </c>
      <c r="U48" s="53">
        <v>2226</v>
      </c>
      <c r="V48" s="53">
        <v>2226</v>
      </c>
      <c r="W48" s="53">
        <v>2332</v>
      </c>
      <c r="X48" s="53">
        <v>2209</v>
      </c>
      <c r="Y48" s="53">
        <v>2893</v>
      </c>
      <c r="Z48" s="53">
        <v>2507</v>
      </c>
      <c r="AA48" s="53">
        <v>2244</v>
      </c>
      <c r="AB48" s="53">
        <v>2805</v>
      </c>
      <c r="AC48" s="53">
        <v>2367</v>
      </c>
      <c r="AD48" s="53">
        <v>2244</v>
      </c>
      <c r="AE48" s="53">
        <v>2349</v>
      </c>
      <c r="AF48" s="51">
        <f t="shared" si="2"/>
        <v>52542</v>
      </c>
      <c r="AG48" s="6"/>
    </row>
    <row r="49" spans="1:38" s="1" customFormat="1" ht="14.25" customHeight="1" x14ac:dyDescent="0.2">
      <c r="A49" s="22" t="s">
        <v>46</v>
      </c>
      <c r="B49" s="52">
        <v>2507</v>
      </c>
      <c r="C49" s="53">
        <v>2577</v>
      </c>
      <c r="D49" s="53">
        <v>2752</v>
      </c>
      <c r="E49" s="53">
        <v>2472</v>
      </c>
      <c r="F49" s="53">
        <v>2297</v>
      </c>
      <c r="G49" s="53">
        <v>2332</v>
      </c>
      <c r="H49" s="53">
        <v>667</v>
      </c>
      <c r="I49" s="53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70</v>
      </c>
      <c r="P49" s="53">
        <v>1893</v>
      </c>
      <c r="Q49" s="53">
        <v>2455</v>
      </c>
      <c r="R49" s="53">
        <v>2174</v>
      </c>
      <c r="S49" s="53">
        <v>1876</v>
      </c>
      <c r="T49" s="53">
        <v>1718</v>
      </c>
      <c r="U49" s="53">
        <v>2122</v>
      </c>
      <c r="V49" s="53">
        <v>2086</v>
      </c>
      <c r="W49" s="53">
        <v>2209</v>
      </c>
      <c r="X49" s="53">
        <v>2192</v>
      </c>
      <c r="Y49" s="53">
        <v>2770</v>
      </c>
      <c r="Z49" s="53">
        <v>2402</v>
      </c>
      <c r="AA49" s="53">
        <v>2297</v>
      </c>
      <c r="AB49" s="53">
        <v>2788</v>
      </c>
      <c r="AC49" s="53">
        <v>2385</v>
      </c>
      <c r="AD49" s="53">
        <v>2245</v>
      </c>
      <c r="AE49" s="53">
        <v>2262</v>
      </c>
      <c r="AF49" s="51">
        <f t="shared" si="2"/>
        <v>51548</v>
      </c>
      <c r="AG49" s="6"/>
    </row>
    <row r="50" spans="1:38" s="1" customFormat="1" ht="14.25" customHeight="1" x14ac:dyDescent="0.2">
      <c r="A50" s="22" t="s">
        <v>47</v>
      </c>
      <c r="B50" s="52">
        <v>2525</v>
      </c>
      <c r="C50" s="53">
        <v>2648</v>
      </c>
      <c r="D50" s="53">
        <v>2718</v>
      </c>
      <c r="E50" s="53">
        <v>2525</v>
      </c>
      <c r="F50" s="53">
        <v>2279</v>
      </c>
      <c r="G50" s="53">
        <v>2262</v>
      </c>
      <c r="H50" s="53">
        <v>315</v>
      </c>
      <c r="I50" s="53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2034</v>
      </c>
      <c r="Q50" s="53">
        <v>2507</v>
      </c>
      <c r="R50" s="53">
        <v>2209</v>
      </c>
      <c r="S50" s="53">
        <v>2034</v>
      </c>
      <c r="T50" s="53">
        <v>1771</v>
      </c>
      <c r="U50" s="53">
        <v>2086</v>
      </c>
      <c r="V50" s="53">
        <v>2245</v>
      </c>
      <c r="W50" s="53">
        <v>2209</v>
      </c>
      <c r="X50" s="53">
        <v>2209</v>
      </c>
      <c r="Y50" s="53">
        <v>2805</v>
      </c>
      <c r="Z50" s="53">
        <v>2332</v>
      </c>
      <c r="AA50" s="53">
        <v>2244</v>
      </c>
      <c r="AB50" s="53">
        <v>2753</v>
      </c>
      <c r="AC50" s="53">
        <v>2314</v>
      </c>
      <c r="AD50" s="53">
        <v>2191</v>
      </c>
      <c r="AE50" s="53">
        <v>2349</v>
      </c>
      <c r="AF50" s="51">
        <f t="shared" si="2"/>
        <v>51564</v>
      </c>
      <c r="AG50" s="6"/>
    </row>
    <row r="51" spans="1:38" s="1" customFormat="1" ht="14.25" customHeight="1" x14ac:dyDescent="0.2">
      <c r="A51" s="22" t="s">
        <v>48</v>
      </c>
      <c r="B51" s="52">
        <v>2490</v>
      </c>
      <c r="C51" s="53">
        <v>2630</v>
      </c>
      <c r="D51" s="53">
        <v>2752</v>
      </c>
      <c r="E51" s="53">
        <v>2489</v>
      </c>
      <c r="F51" s="53">
        <v>2262</v>
      </c>
      <c r="G51" s="53">
        <v>2314</v>
      </c>
      <c r="H51" s="53">
        <v>316</v>
      </c>
      <c r="I51" s="53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18</v>
      </c>
      <c r="P51" s="53">
        <v>1981</v>
      </c>
      <c r="Q51" s="53">
        <v>2419</v>
      </c>
      <c r="R51" s="53">
        <v>2192</v>
      </c>
      <c r="S51" s="53">
        <v>2191</v>
      </c>
      <c r="T51" s="53">
        <v>1911</v>
      </c>
      <c r="U51" s="53">
        <v>2086</v>
      </c>
      <c r="V51" s="53">
        <v>2349</v>
      </c>
      <c r="W51" s="53">
        <v>2227</v>
      </c>
      <c r="X51" s="53">
        <v>2157</v>
      </c>
      <c r="Y51" s="53">
        <v>2735</v>
      </c>
      <c r="Z51" s="53">
        <v>2349</v>
      </c>
      <c r="AA51" s="53">
        <v>2297</v>
      </c>
      <c r="AB51" s="53">
        <v>2717</v>
      </c>
      <c r="AC51" s="53">
        <v>2402</v>
      </c>
      <c r="AD51" s="53">
        <v>2262</v>
      </c>
      <c r="AE51" s="53">
        <v>2560</v>
      </c>
      <c r="AF51" s="51">
        <f t="shared" si="2"/>
        <v>52106</v>
      </c>
      <c r="AG51" s="6"/>
    </row>
    <row r="52" spans="1:38" s="1" customFormat="1" ht="14.25" customHeight="1" x14ac:dyDescent="0.2">
      <c r="A52" s="22" t="s">
        <v>64</v>
      </c>
      <c r="B52" s="52">
        <v>2402</v>
      </c>
      <c r="C52" s="53">
        <v>2577</v>
      </c>
      <c r="D52" s="53">
        <v>2683</v>
      </c>
      <c r="E52" s="53">
        <v>2525</v>
      </c>
      <c r="F52" s="53">
        <v>2262</v>
      </c>
      <c r="G52" s="53">
        <v>2279</v>
      </c>
      <c r="H52" s="53">
        <v>315</v>
      </c>
      <c r="I52" s="53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35</v>
      </c>
      <c r="P52" s="53">
        <v>2016</v>
      </c>
      <c r="Q52" s="53">
        <v>2542</v>
      </c>
      <c r="R52" s="53">
        <v>2209</v>
      </c>
      <c r="S52" s="53">
        <v>2227</v>
      </c>
      <c r="T52" s="53">
        <v>2016</v>
      </c>
      <c r="U52" s="53">
        <v>2122</v>
      </c>
      <c r="V52" s="53">
        <v>2314</v>
      </c>
      <c r="W52" s="53">
        <v>2191</v>
      </c>
      <c r="X52" s="53">
        <v>2086</v>
      </c>
      <c r="Y52" s="53">
        <v>2700</v>
      </c>
      <c r="Z52" s="53">
        <v>2314</v>
      </c>
      <c r="AA52" s="53">
        <v>2332</v>
      </c>
      <c r="AB52" s="53">
        <v>2595</v>
      </c>
      <c r="AC52" s="53">
        <v>2279</v>
      </c>
      <c r="AD52" s="53">
        <v>2104</v>
      </c>
      <c r="AE52" s="53">
        <v>2455</v>
      </c>
      <c r="AF52" s="51">
        <f t="shared" si="2"/>
        <v>51580</v>
      </c>
      <c r="AG52" s="6"/>
    </row>
    <row r="53" spans="1:38" s="1" customFormat="1" ht="14.25" customHeight="1" x14ac:dyDescent="0.2">
      <c r="A53" s="22" t="s">
        <v>50</v>
      </c>
      <c r="B53" s="52">
        <v>2629</v>
      </c>
      <c r="C53" s="53">
        <v>2665</v>
      </c>
      <c r="D53" s="53">
        <v>2910</v>
      </c>
      <c r="E53" s="53">
        <v>2490</v>
      </c>
      <c r="F53" s="53">
        <v>2454</v>
      </c>
      <c r="G53" s="53">
        <v>2385</v>
      </c>
      <c r="H53" s="53">
        <v>316</v>
      </c>
      <c r="I53" s="53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53</v>
      </c>
      <c r="P53" s="53">
        <v>2069</v>
      </c>
      <c r="Q53" s="53">
        <v>2525</v>
      </c>
      <c r="R53" s="53">
        <v>2209</v>
      </c>
      <c r="S53" s="53">
        <v>2069</v>
      </c>
      <c r="T53" s="53">
        <v>1946</v>
      </c>
      <c r="U53" s="53">
        <v>2349</v>
      </c>
      <c r="V53" s="53">
        <v>2315</v>
      </c>
      <c r="W53" s="53">
        <v>2315</v>
      </c>
      <c r="X53" s="53">
        <v>2279</v>
      </c>
      <c r="Y53" s="53">
        <v>2875</v>
      </c>
      <c r="Z53" s="53">
        <v>2665</v>
      </c>
      <c r="AA53" s="53">
        <v>2472</v>
      </c>
      <c r="AB53" s="53">
        <v>2945</v>
      </c>
      <c r="AC53" s="53">
        <v>2560</v>
      </c>
      <c r="AD53" s="53">
        <v>2384</v>
      </c>
      <c r="AE53" s="53">
        <v>2647</v>
      </c>
      <c r="AF53" s="51">
        <f t="shared" si="2"/>
        <v>54526</v>
      </c>
      <c r="AG53" s="6"/>
    </row>
    <row r="54" spans="1:38" s="1" customFormat="1" ht="18.600000000000001" thickBot="1" x14ac:dyDescent="0.25">
      <c r="A54" s="23" t="s">
        <v>51</v>
      </c>
      <c r="B54" s="55">
        <v>2648</v>
      </c>
      <c r="C54" s="56">
        <v>2735</v>
      </c>
      <c r="D54" s="56">
        <v>2841</v>
      </c>
      <c r="E54" s="56">
        <v>2594</v>
      </c>
      <c r="F54" s="56">
        <v>2437</v>
      </c>
      <c r="G54" s="56">
        <v>2489</v>
      </c>
      <c r="H54" s="56">
        <v>263</v>
      </c>
      <c r="I54" s="56">
        <v>0</v>
      </c>
      <c r="J54" s="56">
        <v>0</v>
      </c>
      <c r="K54" s="56">
        <v>0</v>
      </c>
      <c r="L54" s="56">
        <v>0</v>
      </c>
      <c r="M54" s="56">
        <v>0</v>
      </c>
      <c r="N54" s="56">
        <v>0</v>
      </c>
      <c r="O54" s="56">
        <v>70</v>
      </c>
      <c r="P54" s="56">
        <v>2086</v>
      </c>
      <c r="Q54" s="56">
        <v>2420</v>
      </c>
      <c r="R54" s="56">
        <v>2244</v>
      </c>
      <c r="S54" s="56">
        <v>2261</v>
      </c>
      <c r="T54" s="56">
        <v>1981</v>
      </c>
      <c r="U54" s="56">
        <v>2297</v>
      </c>
      <c r="V54" s="56">
        <v>2454</v>
      </c>
      <c r="W54" s="56">
        <v>2331</v>
      </c>
      <c r="X54" s="56">
        <v>2297</v>
      </c>
      <c r="Y54" s="56">
        <v>2718</v>
      </c>
      <c r="Z54" s="56">
        <v>2525</v>
      </c>
      <c r="AA54" s="56">
        <v>2507</v>
      </c>
      <c r="AB54" s="56">
        <v>2911</v>
      </c>
      <c r="AC54" s="56">
        <v>2577</v>
      </c>
      <c r="AD54" s="56">
        <v>2385</v>
      </c>
      <c r="AE54" s="56">
        <v>2630</v>
      </c>
      <c r="AF54" s="58">
        <f t="shared" si="2"/>
        <v>54701</v>
      </c>
      <c r="AG54" s="59"/>
      <c r="AH54" s="2"/>
      <c r="AI54" s="2"/>
      <c r="AJ54" s="2"/>
      <c r="AK54" s="2"/>
      <c r="AL54" s="2"/>
    </row>
    <row r="55" spans="1:38" s="1" customFormat="1" ht="14.25" customHeight="1" x14ac:dyDescent="0.2">
      <c r="A55" s="29" t="s">
        <v>65</v>
      </c>
      <c r="B55" s="60">
        <f t="shared" ref="B55:AE55" si="3">IF(B6="平日",SUM(B23:B50),0)</f>
        <v>66027</v>
      </c>
      <c r="C55" s="61">
        <f t="shared" si="3"/>
        <v>69060</v>
      </c>
      <c r="D55" s="61">
        <f t="shared" si="3"/>
        <v>0</v>
      </c>
      <c r="E55" s="61">
        <f t="shared" si="3"/>
        <v>63064</v>
      </c>
      <c r="F55" s="61">
        <f t="shared" si="3"/>
        <v>0</v>
      </c>
      <c r="G55" s="61">
        <f t="shared" si="3"/>
        <v>60943</v>
      </c>
      <c r="H55" s="61">
        <f t="shared" si="3"/>
        <v>50300</v>
      </c>
      <c r="I55" s="61">
        <f t="shared" si="3"/>
        <v>1262</v>
      </c>
      <c r="J55" s="61">
        <f t="shared" si="3"/>
        <v>0</v>
      </c>
      <c r="K55" s="61">
        <f t="shared" si="3"/>
        <v>0</v>
      </c>
      <c r="L55" s="61">
        <f t="shared" si="3"/>
        <v>0</v>
      </c>
      <c r="M55" s="61">
        <f t="shared" si="3"/>
        <v>0</v>
      </c>
      <c r="N55" s="61">
        <f t="shared" si="3"/>
        <v>0</v>
      </c>
      <c r="O55" s="61">
        <f t="shared" si="3"/>
        <v>543</v>
      </c>
      <c r="P55" s="61">
        <f t="shared" si="3"/>
        <v>26667</v>
      </c>
      <c r="Q55" s="61">
        <f t="shared" si="3"/>
        <v>48425</v>
      </c>
      <c r="R55" s="61">
        <f t="shared" si="3"/>
        <v>49845</v>
      </c>
      <c r="S55" s="61">
        <f t="shared" si="3"/>
        <v>54473</v>
      </c>
      <c r="T55" s="61">
        <f t="shared" si="3"/>
        <v>0</v>
      </c>
      <c r="U55" s="61">
        <f t="shared" si="3"/>
        <v>52650</v>
      </c>
      <c r="V55" s="61">
        <f t="shared" si="3"/>
        <v>58418</v>
      </c>
      <c r="W55" s="61">
        <f t="shared" si="3"/>
        <v>55963</v>
      </c>
      <c r="X55" s="61">
        <f t="shared" si="3"/>
        <v>0</v>
      </c>
      <c r="Y55" s="61">
        <f t="shared" si="3"/>
        <v>69761</v>
      </c>
      <c r="Z55" s="61">
        <f t="shared" si="3"/>
        <v>64344</v>
      </c>
      <c r="AA55" s="61">
        <f t="shared" si="3"/>
        <v>0</v>
      </c>
      <c r="AB55" s="61">
        <f t="shared" si="3"/>
        <v>70095</v>
      </c>
      <c r="AC55" s="61">
        <f t="shared" si="3"/>
        <v>69849</v>
      </c>
      <c r="AD55" s="61">
        <f t="shared" si="3"/>
        <v>60767</v>
      </c>
      <c r="AE55" s="61">
        <f t="shared" si="3"/>
        <v>60591</v>
      </c>
      <c r="AF55" s="63">
        <f>ROUND(SUM(B55:AE55),0)</f>
        <v>1053047</v>
      </c>
      <c r="AG55" s="34"/>
    </row>
    <row r="56" spans="1:38" s="1" customFormat="1" ht="14.25" customHeight="1" thickBot="1" x14ac:dyDescent="0.25">
      <c r="A56" s="29" t="s">
        <v>66</v>
      </c>
      <c r="B56" s="64">
        <f t="shared" ref="B56:AE56" si="4">B57-B55</f>
        <v>53439</v>
      </c>
      <c r="C56" s="65">
        <f t="shared" si="4"/>
        <v>52685</v>
      </c>
      <c r="D56" s="65">
        <f t="shared" si="4"/>
        <v>125427</v>
      </c>
      <c r="E56" s="65">
        <f t="shared" si="4"/>
        <v>52912</v>
      </c>
      <c r="F56" s="65">
        <f t="shared" si="4"/>
        <v>115451</v>
      </c>
      <c r="G56" s="65">
        <f t="shared" si="4"/>
        <v>49511</v>
      </c>
      <c r="H56" s="65">
        <f t="shared" si="4"/>
        <v>43078</v>
      </c>
      <c r="I56" s="65">
        <f t="shared" si="4"/>
        <v>7662</v>
      </c>
      <c r="J56" s="65">
        <f t="shared" si="4"/>
        <v>0</v>
      </c>
      <c r="K56" s="65">
        <f t="shared" si="4"/>
        <v>0</v>
      </c>
      <c r="L56" s="65">
        <f t="shared" si="4"/>
        <v>0</v>
      </c>
      <c r="M56" s="65">
        <f t="shared" si="4"/>
        <v>0</v>
      </c>
      <c r="N56" s="65">
        <f t="shared" si="4"/>
        <v>0</v>
      </c>
      <c r="O56" s="65">
        <f t="shared" si="4"/>
        <v>176</v>
      </c>
      <c r="P56" s="65">
        <f t="shared" si="4"/>
        <v>9677</v>
      </c>
      <c r="Q56" s="65">
        <f t="shared" si="4"/>
        <v>43130</v>
      </c>
      <c r="R56" s="65">
        <f t="shared" si="4"/>
        <v>44479</v>
      </c>
      <c r="S56" s="65">
        <f t="shared" si="4"/>
        <v>45917</v>
      </c>
      <c r="T56" s="65">
        <f t="shared" si="4"/>
        <v>106860</v>
      </c>
      <c r="U56" s="65">
        <f t="shared" si="4"/>
        <v>43954</v>
      </c>
      <c r="V56" s="65">
        <f t="shared" si="4"/>
        <v>46373</v>
      </c>
      <c r="W56" s="65">
        <f t="shared" si="4"/>
        <v>48109</v>
      </c>
      <c r="X56" s="65">
        <f t="shared" si="4"/>
        <v>106054</v>
      </c>
      <c r="Y56" s="65">
        <f t="shared" si="4"/>
        <v>49021</v>
      </c>
      <c r="Z56" s="65">
        <f t="shared" si="4"/>
        <v>50616</v>
      </c>
      <c r="AA56" s="65">
        <f t="shared" si="4"/>
        <v>120798</v>
      </c>
      <c r="AB56" s="65">
        <f t="shared" si="4"/>
        <v>52264</v>
      </c>
      <c r="AC56" s="65">
        <f t="shared" si="4"/>
        <v>56419</v>
      </c>
      <c r="AD56" s="65">
        <f t="shared" si="4"/>
        <v>49074</v>
      </c>
      <c r="AE56" s="65">
        <f t="shared" si="4"/>
        <v>51686</v>
      </c>
      <c r="AF56" s="63">
        <f>ROUND(SUM(B56:AE56),0)</f>
        <v>1424772</v>
      </c>
      <c r="AG56" s="34"/>
    </row>
    <row r="57" spans="1:38" s="74" customFormat="1" ht="11.4" thickBot="1" x14ac:dyDescent="0.2">
      <c r="A57" s="67" t="s">
        <v>54</v>
      </c>
      <c r="B57" s="68">
        <f t="shared" ref="B57:AE57" si="5">SUM(B7:B54)</f>
        <v>119466</v>
      </c>
      <c r="C57" s="69">
        <f t="shared" si="5"/>
        <v>121745</v>
      </c>
      <c r="D57" s="69">
        <f t="shared" si="5"/>
        <v>125427</v>
      </c>
      <c r="E57" s="69">
        <f t="shared" si="5"/>
        <v>115976</v>
      </c>
      <c r="F57" s="69">
        <f t="shared" si="5"/>
        <v>115451</v>
      </c>
      <c r="G57" s="69">
        <f t="shared" si="5"/>
        <v>110454</v>
      </c>
      <c r="H57" s="69">
        <f t="shared" si="5"/>
        <v>93378</v>
      </c>
      <c r="I57" s="69">
        <f t="shared" si="5"/>
        <v>8924</v>
      </c>
      <c r="J57" s="69">
        <f t="shared" si="5"/>
        <v>0</v>
      </c>
      <c r="K57" s="69">
        <f t="shared" si="5"/>
        <v>0</v>
      </c>
      <c r="L57" s="69">
        <f t="shared" si="5"/>
        <v>0</v>
      </c>
      <c r="M57" s="69">
        <f t="shared" si="5"/>
        <v>0</v>
      </c>
      <c r="N57" s="69">
        <f t="shared" si="5"/>
        <v>0</v>
      </c>
      <c r="O57" s="69">
        <f t="shared" si="5"/>
        <v>719</v>
      </c>
      <c r="P57" s="69">
        <f t="shared" si="5"/>
        <v>36344</v>
      </c>
      <c r="Q57" s="69">
        <f t="shared" si="5"/>
        <v>91555</v>
      </c>
      <c r="R57" s="69">
        <f t="shared" si="5"/>
        <v>94324</v>
      </c>
      <c r="S57" s="69">
        <f t="shared" si="5"/>
        <v>100390</v>
      </c>
      <c r="T57" s="69">
        <f t="shared" si="5"/>
        <v>106860</v>
      </c>
      <c r="U57" s="69">
        <f t="shared" si="5"/>
        <v>96604</v>
      </c>
      <c r="V57" s="69">
        <f t="shared" si="5"/>
        <v>104791</v>
      </c>
      <c r="W57" s="69">
        <f t="shared" si="5"/>
        <v>104072</v>
      </c>
      <c r="X57" s="69">
        <f t="shared" si="5"/>
        <v>106054</v>
      </c>
      <c r="Y57" s="69">
        <f t="shared" si="5"/>
        <v>118782</v>
      </c>
      <c r="Z57" s="69">
        <f t="shared" si="5"/>
        <v>114960</v>
      </c>
      <c r="AA57" s="69">
        <f t="shared" si="5"/>
        <v>120798</v>
      </c>
      <c r="AB57" s="69">
        <f t="shared" si="5"/>
        <v>122359</v>
      </c>
      <c r="AC57" s="69">
        <f t="shared" si="5"/>
        <v>126268</v>
      </c>
      <c r="AD57" s="69">
        <f t="shared" si="5"/>
        <v>109841</v>
      </c>
      <c r="AE57" s="69">
        <f t="shared" si="5"/>
        <v>112277</v>
      </c>
      <c r="AF57" s="71">
        <f>SUM(AF55:AF56)</f>
        <v>2477819</v>
      </c>
      <c r="AG57" s="72"/>
      <c r="AH57" s="73"/>
      <c r="AI57" s="73"/>
      <c r="AJ57" s="73"/>
      <c r="AK57" s="73"/>
      <c r="AL57" s="73"/>
    </row>
  </sheetData>
  <mergeCells count="4">
    <mergeCell ref="AE1:AG1"/>
    <mergeCell ref="AE2:AG2"/>
    <mergeCell ref="A4:A6"/>
    <mergeCell ref="AF4:AF6"/>
  </mergeCells>
  <phoneticPr fontId="2"/>
  <conditionalFormatting sqref="A6 AF6:IV6">
    <cfRule type="cellIs" dxfId="2" priority="1" stopIfTrue="1" operator="equal">
      <formula>"日"</formula>
    </cfRule>
  </conditionalFormatting>
  <conditionalFormatting sqref="B5:AE5">
    <cfRule type="cellIs" dxfId="1" priority="2" stopIfTrue="1" operator="equal">
      <formula>"日"</formula>
    </cfRule>
  </conditionalFormatting>
  <conditionalFormatting sqref="B6:AE6">
    <cfRule type="cellIs" dxfId="0" priority="3" stopIfTrue="1" operator="equal">
      <formula>"休日"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2022.12</vt:lpstr>
      <vt:lpstr>2023.01</vt:lpstr>
      <vt:lpstr>2023.02</vt:lpstr>
      <vt:lpstr>2023.03</vt:lpstr>
      <vt:lpstr>2023.04</vt:lpstr>
      <vt:lpstr>2023.05</vt:lpstr>
      <vt:lpstr>2023.06</vt:lpstr>
      <vt:lpstr>2023.07</vt:lpstr>
      <vt:lpstr>2023.08</vt:lpstr>
      <vt:lpstr>2023.09</vt:lpstr>
      <vt:lpstr>2023.10</vt:lpstr>
      <vt:lpstr>2023.11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2023-12-06T09:54:23Z</dcterms:created>
  <dcterms:modified xsi:type="dcterms:W3CDTF">2023-12-08T00:46:08Z</dcterms:modified>
</cp:coreProperties>
</file>