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 tabRatio="853"/>
  </bookViews>
  <sheets>
    <sheet name="3(3)イ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9" l="1"/>
  <c r="L22" i="9" l="1"/>
  <c r="L17" i="9" l="1"/>
  <c r="L15" i="9"/>
  <c r="L9" i="9"/>
  <c r="L7" i="9"/>
  <c r="L5" i="9"/>
  <c r="L21" i="9" l="1"/>
  <c r="L19" i="9"/>
  <c r="L18" i="9"/>
  <c r="L16" i="9"/>
  <c r="L14" i="9"/>
  <c r="L13" i="9"/>
  <c r="L11" i="9"/>
  <c r="E10" i="9"/>
  <c r="L10" i="9" s="1"/>
  <c r="L6" i="9"/>
  <c r="L8" i="9" l="1"/>
  <c r="K24" i="9" l="1"/>
  <c r="J24" i="9"/>
  <c r="I24" i="9" l="1"/>
  <c r="H24" i="9"/>
  <c r="G24" i="9"/>
  <c r="F24" i="9"/>
  <c r="E24" i="9"/>
  <c r="D24" i="9"/>
  <c r="C24" i="9"/>
  <c r="B24" i="9"/>
  <c r="L23" i="9"/>
  <c r="L24" i="9" s="1"/>
</calcChain>
</file>

<file path=xl/sharedStrings.xml><?xml version="1.0" encoding="utf-8"?>
<sst xmlns="http://schemas.openxmlformats.org/spreadsheetml/2006/main" count="33" uniqueCount="33">
  <si>
    <t>神奈川区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</si>
  <si>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</si>
  <si>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</si>
  <si>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</si>
  <si>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</si>
  <si>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</si>
  <si>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</si>
  <si>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</si>
  <si>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</si>
  <si>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</si>
  <si>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</si>
  <si>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戸塚区</t>
  </si>
  <si>
    <t>栄区</t>
  </si>
  <si>
    <t>泉区</t>
  </si>
  <si>
    <t>瀬谷区</t>
  </si>
  <si>
    <t>横浜市計</t>
    <rPh sb="0" eb="2">
      <t>ヨコハマ</t>
    </rPh>
    <rPh sb="2" eb="3">
      <t>シ</t>
    </rPh>
    <rPh sb="3" eb="4">
      <t>ケイ</t>
    </rPh>
    <phoneticPr fontId="2"/>
  </si>
  <si>
    <t>計</t>
    <rPh sb="0" eb="1">
      <t>ケイ</t>
    </rPh>
    <phoneticPr fontId="2"/>
  </si>
  <si>
    <t>鶴見区</t>
    <rPh sb="0" eb="3">
      <t>ツルミク</t>
    </rPh>
    <phoneticPr fontId="2"/>
  </si>
  <si>
    <t>保土ケ谷区</t>
    <phoneticPr fontId="2"/>
  </si>
  <si>
    <t>刑事施設の長又は留置施設の留置業務管理者に対してなしたもの</t>
    <rPh sb="0" eb="4">
      <t>ケイジシセツ</t>
    </rPh>
    <rPh sb="5" eb="7">
      <t>ナガマタ</t>
    </rPh>
    <rPh sb="8" eb="10">
      <t>リュウチ</t>
    </rPh>
    <rPh sb="10" eb="12">
      <t>シセツ</t>
    </rPh>
    <rPh sb="13" eb="15">
      <t>リュウチ</t>
    </rPh>
    <rPh sb="15" eb="17">
      <t>ギョウム</t>
    </rPh>
    <rPh sb="17" eb="20">
      <t>カンリシャ</t>
    </rPh>
    <rPh sb="21" eb="22">
      <t>タイ</t>
    </rPh>
    <phoneticPr fontId="2"/>
  </si>
  <si>
    <t>特定国外派遣組織の長に対してなしたもの</t>
    <phoneticPr fontId="2"/>
  </si>
  <si>
    <t>南極地域調査組織の長に対してなしたもの</t>
    <phoneticPr fontId="2"/>
  </si>
  <si>
    <t>選挙人の属する区の選管委員長に対してなしたもの</t>
    <rPh sb="0" eb="3">
      <t>センキョニン</t>
    </rPh>
    <rPh sb="4" eb="5">
      <t>ゾク</t>
    </rPh>
    <rPh sb="7" eb="8">
      <t>ク</t>
    </rPh>
    <rPh sb="9" eb="11">
      <t>センカン</t>
    </rPh>
    <rPh sb="11" eb="14">
      <t>イインチョウ</t>
    </rPh>
    <rPh sb="15" eb="16">
      <t>タイ</t>
    </rPh>
    <phoneticPr fontId="2"/>
  </si>
  <si>
    <t>業務地又は旅行地の市区町村の選管委員長に対してなしたもの</t>
    <rPh sb="0" eb="3">
      <t>ギョウムチ</t>
    </rPh>
    <rPh sb="3" eb="4">
      <t>マタ</t>
    </rPh>
    <rPh sb="5" eb="7">
      <t>リョコウ</t>
    </rPh>
    <rPh sb="7" eb="8">
      <t>チ</t>
    </rPh>
    <rPh sb="9" eb="11">
      <t>シク</t>
    </rPh>
    <rPh sb="11" eb="13">
      <t>チョウソン</t>
    </rPh>
    <rPh sb="14" eb="16">
      <t>センカン</t>
    </rPh>
    <rPh sb="16" eb="19">
      <t>イインチョウ</t>
    </rPh>
    <rPh sb="20" eb="21">
      <t>タイ</t>
    </rPh>
    <phoneticPr fontId="2"/>
  </si>
  <si>
    <t>船長に対してなしたもの</t>
    <rPh sb="0" eb="2">
      <t>センチョウ</t>
    </rPh>
    <rPh sb="3" eb="4">
      <t>タイ</t>
    </rPh>
    <phoneticPr fontId="2"/>
  </si>
  <si>
    <t>病院院長・老人ホームの長・国立保養所長・援護施設又は保護施設の長・労災リハビリテーション作業所長に対してなしたもの</t>
    <rPh sb="0" eb="4">
      <t>ビョウインチョウ</t>
    </rPh>
    <rPh sb="5" eb="6">
      <t>ロウ</t>
    </rPh>
    <rPh sb="6" eb="7">
      <t>ジン</t>
    </rPh>
    <rPh sb="11" eb="12">
      <t>オサ</t>
    </rPh>
    <rPh sb="13" eb="15">
      <t>コクリツ</t>
    </rPh>
    <rPh sb="15" eb="18">
      <t>ホヨウジョ</t>
    </rPh>
    <rPh sb="18" eb="19">
      <t>チョウ</t>
    </rPh>
    <rPh sb="20" eb="22">
      <t>エンゴ</t>
    </rPh>
    <rPh sb="22" eb="24">
      <t>シセツ</t>
    </rPh>
    <rPh sb="24" eb="25">
      <t>マタ</t>
    </rPh>
    <rPh sb="26" eb="28">
      <t>ホゴ</t>
    </rPh>
    <rPh sb="28" eb="30">
      <t>シセツ</t>
    </rPh>
    <rPh sb="31" eb="32">
      <t>チョウ</t>
    </rPh>
    <rPh sb="33" eb="35">
      <t>ロウサイ</t>
    </rPh>
    <rPh sb="44" eb="46">
      <t>サギョウ</t>
    </rPh>
    <rPh sb="46" eb="48">
      <t>ショチョウ</t>
    </rPh>
    <rPh sb="49" eb="50">
      <t>タイ</t>
    </rPh>
    <phoneticPr fontId="2"/>
  </si>
  <si>
    <t>少年院の長又は婦人補導院の長に対してなしたもの</t>
    <rPh sb="0" eb="3">
      <t>ショウネンイン</t>
    </rPh>
    <rPh sb="4" eb="5">
      <t>チョウ</t>
    </rPh>
    <rPh sb="5" eb="6">
      <t>マタ</t>
    </rPh>
    <rPh sb="7" eb="9">
      <t>フジン</t>
    </rPh>
    <rPh sb="9" eb="11">
      <t>ホドウ</t>
    </rPh>
    <rPh sb="11" eb="12">
      <t>イン</t>
    </rPh>
    <rPh sb="13" eb="14">
      <t>オサ</t>
    </rPh>
    <rPh sb="15" eb="16">
      <t>タイ</t>
    </rPh>
    <phoneticPr fontId="2"/>
  </si>
  <si>
    <t>郵便等による不在者投票（在宅投票）によりなしたもの</t>
    <rPh sb="0" eb="2">
      <t>ユウビン</t>
    </rPh>
    <rPh sb="2" eb="3">
      <t>トウ</t>
    </rPh>
    <rPh sb="6" eb="9">
      <t>フザイシャ</t>
    </rPh>
    <rPh sb="9" eb="11">
      <t>トウヒョウ</t>
    </rPh>
    <rPh sb="12" eb="14">
      <t>ザイタク</t>
    </rPh>
    <rPh sb="14" eb="16">
      <t>トウヒョウ</t>
    </rPh>
    <phoneticPr fontId="2"/>
  </si>
  <si>
    <t>都筑区（７区）</t>
    <rPh sb="5" eb="6">
      <t>ク</t>
    </rPh>
    <phoneticPr fontId="2"/>
  </si>
  <si>
    <t>都筑区（８区）</t>
    <rPh sb="5" eb="6">
      <t>ク</t>
    </rPh>
    <phoneticPr fontId="2"/>
  </si>
  <si>
    <t>特例郵便等投票によりなしたもの</t>
    <rPh sb="0" eb="2">
      <t>トクレイ</t>
    </rPh>
    <rPh sb="2" eb="4">
      <t>ユウビン</t>
    </rPh>
    <rPh sb="4" eb="5">
      <t>トウ</t>
    </rPh>
    <rPh sb="5" eb="7">
      <t>トウヒョウ</t>
    </rPh>
    <phoneticPr fontId="2"/>
  </si>
  <si>
    <t>　　　　　　区分
 区別</t>
    <rPh sb="6" eb="8">
      <t>クブン</t>
    </rPh>
    <rPh sb="11" eb="13">
      <t>クベツ</t>
    </rPh>
    <phoneticPr fontId="2"/>
  </si>
  <si>
    <t>　イ　比 例 代 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</si>
</sst>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5" fillId="0" borderId="0" xfId="0" applyFont="1"/>
    <xf numFmtId="176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176" fontId="6" fillId="0" borderId="6" xfId="1" applyNumberFormat="1" applyFont="1" applyBorder="1" applyAlignment="1">
      <alignment vertical="center"/>
    </xf>
    <xf numFmtId="0" fontId="3" fillId="0" borderId="11" xfId="0" applyFont="1" applyBorder="1" applyAlignment="1">
      <alignment horizontal="distributed" vertical="center"/>
    </xf>
    <xf numFmtId="176" fontId="6" fillId="0" borderId="4" xfId="1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1" xfId="0" applyFont="1" applyFill="1" applyBorder="1" applyAlignment="1">
      <alignment horizontal="distributed" vertical="center"/>
    </xf>
    <xf numFmtId="176" fontId="6" fillId="0" borderId="4" xfId="1" applyNumberFormat="1" applyFont="1" applyFill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0" fillId="0" borderId="7" xfId="0" applyFont="1" applyBorder="1" applyAlignment="1">
      <alignment horizontal="distributed" vertical="center"/>
    </xf>
    <xf numFmtId="176" fontId="7" fillId="0" borderId="8" xfId="1" applyNumberFormat="1" applyFont="1" applyBorder="1" applyAlignment="1">
      <alignment vertical="center"/>
    </xf>
    <xf numFmtId="176" fontId="7" fillId="0" borderId="9" xfId="1" applyNumberFormat="1" applyFont="1" applyBorder="1" applyAlignment="1">
      <alignment vertical="center"/>
    </xf>
    <xf numFmtId="176" fontId="6" fillId="0" borderId="5" xfId="1" applyNumberFormat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L1"/>
    </sheetView>
  </sheetViews>
  <sheetFormatPr defaultColWidth="8.875" defaultRowHeight="13.5" x14ac:dyDescent="0.15"/>
  <cols>
    <col min="1" max="1" width="12.75" style="1" customWidth="1"/>
    <col min="2" max="4" width="10.75" style="1" customWidth="1"/>
    <col min="5" max="5" width="20.75" style="1" customWidth="1"/>
    <col min="6" max="12" width="10.75" style="1" customWidth="1"/>
    <col min="13" max="16384" width="8.875" style="1"/>
  </cols>
  <sheetData>
    <row r="1" spans="1:13" ht="18" customHeight="1" x14ac:dyDescent="0.1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 ht="18" customHeight="1" x14ac:dyDescent="0.15">
      <c r="A2" s="21" t="s">
        <v>32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3" ht="6.75" customHeight="1" thickBot="1" x14ac:dyDescent="0.25">
      <c r="A3" s="2"/>
      <c r="C3" s="2"/>
    </row>
    <row r="4" spans="1:13" ht="56.25" x14ac:dyDescent="0.15">
      <c r="A4" s="12" t="s">
        <v>31</v>
      </c>
      <c r="B4" s="18" t="s">
        <v>22</v>
      </c>
      <c r="C4" s="18" t="s">
        <v>23</v>
      </c>
      <c r="D4" s="18" t="s">
        <v>24</v>
      </c>
      <c r="E4" s="19" t="s">
        <v>25</v>
      </c>
      <c r="F4" s="18" t="s">
        <v>19</v>
      </c>
      <c r="G4" s="18" t="s">
        <v>26</v>
      </c>
      <c r="H4" s="20" t="s">
        <v>20</v>
      </c>
      <c r="I4" s="20" t="s">
        <v>21</v>
      </c>
      <c r="J4" s="18" t="s">
        <v>27</v>
      </c>
      <c r="K4" s="18" t="s">
        <v>30</v>
      </c>
      <c r="L4" s="4" t="s">
        <v>16</v>
      </c>
      <c r="M4" s="9"/>
    </row>
    <row r="5" spans="1:13" ht="14.25" x14ac:dyDescent="0.15">
      <c r="A5" s="5" t="s">
        <v>17</v>
      </c>
      <c r="B5" s="16">
        <v>0</v>
      </c>
      <c r="C5" s="16">
        <v>160</v>
      </c>
      <c r="D5" s="16">
        <v>0</v>
      </c>
      <c r="E5" s="16">
        <v>349</v>
      </c>
      <c r="F5" s="16">
        <v>3</v>
      </c>
      <c r="G5" s="16">
        <v>0</v>
      </c>
      <c r="H5" s="16">
        <v>0</v>
      </c>
      <c r="I5" s="16">
        <v>0</v>
      </c>
      <c r="J5" s="16">
        <v>59</v>
      </c>
      <c r="K5" s="16">
        <v>1</v>
      </c>
      <c r="L5" s="6">
        <f>SUM(B5:K5)</f>
        <v>572</v>
      </c>
    </row>
    <row r="6" spans="1:13" ht="14.25" x14ac:dyDescent="0.15">
      <c r="A6" s="7" t="s">
        <v>0</v>
      </c>
      <c r="B6" s="17">
        <v>0</v>
      </c>
      <c r="C6" s="17">
        <v>170</v>
      </c>
      <c r="D6" s="17">
        <v>0</v>
      </c>
      <c r="E6" s="17">
        <v>396</v>
      </c>
      <c r="F6" s="17">
        <v>5</v>
      </c>
      <c r="G6" s="17">
        <v>1</v>
      </c>
      <c r="H6" s="17">
        <v>0</v>
      </c>
      <c r="I6" s="17">
        <v>0</v>
      </c>
      <c r="J6" s="17">
        <v>48</v>
      </c>
      <c r="K6" s="17">
        <v>2</v>
      </c>
      <c r="L6" s="8">
        <f t="shared" ref="L6:L7" si="0">SUM(B6:K6)</f>
        <v>622</v>
      </c>
    </row>
    <row r="7" spans="1:13" ht="14.25" x14ac:dyDescent="0.15">
      <c r="A7" s="7" t="s">
        <v>1</v>
      </c>
      <c r="B7" s="17">
        <v>1</v>
      </c>
      <c r="C7" s="17">
        <v>86</v>
      </c>
      <c r="D7" s="17">
        <v>1</v>
      </c>
      <c r="E7" s="17">
        <v>195</v>
      </c>
      <c r="F7" s="17">
        <v>2</v>
      </c>
      <c r="G7" s="17">
        <v>0</v>
      </c>
      <c r="H7" s="17">
        <v>0</v>
      </c>
      <c r="I7" s="17">
        <v>0</v>
      </c>
      <c r="J7" s="17">
        <v>18</v>
      </c>
      <c r="K7" s="17">
        <v>1</v>
      </c>
      <c r="L7" s="8">
        <f t="shared" si="0"/>
        <v>304</v>
      </c>
    </row>
    <row r="8" spans="1:13" ht="14.25" x14ac:dyDescent="0.15">
      <c r="A8" s="7" t="s">
        <v>2</v>
      </c>
      <c r="B8" s="17">
        <v>1</v>
      </c>
      <c r="C8" s="17">
        <v>101</v>
      </c>
      <c r="D8" s="17">
        <v>0</v>
      </c>
      <c r="E8" s="17">
        <v>242</v>
      </c>
      <c r="F8" s="17">
        <v>7</v>
      </c>
      <c r="G8" s="17">
        <v>0</v>
      </c>
      <c r="H8" s="17">
        <v>0</v>
      </c>
      <c r="I8" s="17">
        <v>0</v>
      </c>
      <c r="J8" s="17">
        <v>33</v>
      </c>
      <c r="K8" s="17">
        <v>0</v>
      </c>
      <c r="L8" s="8">
        <f t="shared" ref="L8:L23" si="1">SUM(B8:K8)</f>
        <v>384</v>
      </c>
    </row>
    <row r="9" spans="1:13" ht="14.25" x14ac:dyDescent="0.15">
      <c r="A9" s="7" t="s">
        <v>3</v>
      </c>
      <c r="B9" s="17">
        <v>3</v>
      </c>
      <c r="C9" s="17">
        <v>102</v>
      </c>
      <c r="D9" s="17">
        <v>1</v>
      </c>
      <c r="E9" s="17">
        <v>495</v>
      </c>
      <c r="F9" s="17">
        <v>3</v>
      </c>
      <c r="G9" s="17">
        <v>0</v>
      </c>
      <c r="H9" s="17">
        <v>0</v>
      </c>
      <c r="I9" s="17">
        <v>0</v>
      </c>
      <c r="J9" s="17">
        <v>34</v>
      </c>
      <c r="K9" s="17">
        <v>0</v>
      </c>
      <c r="L9" s="8">
        <f t="shared" si="1"/>
        <v>638</v>
      </c>
    </row>
    <row r="10" spans="1:13" ht="14.25" x14ac:dyDescent="0.15">
      <c r="A10" s="7" t="s">
        <v>4</v>
      </c>
      <c r="B10" s="17">
        <v>0</v>
      </c>
      <c r="C10" s="17">
        <v>151</v>
      </c>
      <c r="D10" s="17">
        <v>1</v>
      </c>
      <c r="E10" s="17">
        <f>186+205+3</f>
        <v>394</v>
      </c>
      <c r="F10" s="17">
        <v>3</v>
      </c>
      <c r="G10" s="17">
        <v>0</v>
      </c>
      <c r="H10" s="17">
        <v>0</v>
      </c>
      <c r="I10" s="17">
        <v>0</v>
      </c>
      <c r="J10" s="17">
        <v>66</v>
      </c>
      <c r="K10" s="17">
        <v>0</v>
      </c>
      <c r="L10" s="8">
        <f t="shared" ref="L10:L15" si="2">SUM(B10:K10)</f>
        <v>615</v>
      </c>
    </row>
    <row r="11" spans="1:13" ht="14.25" x14ac:dyDescent="0.15">
      <c r="A11" s="7" t="s">
        <v>18</v>
      </c>
      <c r="B11" s="17">
        <v>2</v>
      </c>
      <c r="C11" s="17">
        <v>125</v>
      </c>
      <c r="D11" s="17">
        <v>1</v>
      </c>
      <c r="E11" s="17">
        <v>820</v>
      </c>
      <c r="F11" s="17">
        <v>5</v>
      </c>
      <c r="G11" s="17">
        <v>1</v>
      </c>
      <c r="H11" s="17">
        <v>0</v>
      </c>
      <c r="I11" s="17">
        <v>0</v>
      </c>
      <c r="J11" s="17">
        <v>52</v>
      </c>
      <c r="K11" s="17">
        <v>2</v>
      </c>
      <c r="L11" s="8">
        <f t="shared" si="2"/>
        <v>1008</v>
      </c>
    </row>
    <row r="12" spans="1:13" ht="14.25" x14ac:dyDescent="0.15">
      <c r="A12" s="7" t="s">
        <v>5</v>
      </c>
      <c r="B12" s="17">
        <v>3</v>
      </c>
      <c r="C12" s="17">
        <v>133</v>
      </c>
      <c r="D12" s="17">
        <v>0</v>
      </c>
      <c r="E12" s="17">
        <v>731</v>
      </c>
      <c r="F12" s="17">
        <v>4</v>
      </c>
      <c r="G12" s="17">
        <v>0</v>
      </c>
      <c r="H12" s="17">
        <v>0</v>
      </c>
      <c r="I12" s="17">
        <v>0</v>
      </c>
      <c r="J12" s="17">
        <v>68</v>
      </c>
      <c r="K12" s="17">
        <v>3</v>
      </c>
      <c r="L12" s="8">
        <v>942</v>
      </c>
    </row>
    <row r="13" spans="1:13" ht="14.25" x14ac:dyDescent="0.15">
      <c r="A13" s="7" t="s">
        <v>6</v>
      </c>
      <c r="B13" s="17">
        <v>0</v>
      </c>
      <c r="C13" s="17">
        <v>106</v>
      </c>
      <c r="D13" s="17">
        <v>2</v>
      </c>
      <c r="E13" s="17">
        <v>349</v>
      </c>
      <c r="F13" s="17">
        <v>0</v>
      </c>
      <c r="G13" s="17">
        <v>0</v>
      </c>
      <c r="H13" s="17">
        <v>0</v>
      </c>
      <c r="I13" s="17">
        <v>0</v>
      </c>
      <c r="J13" s="17">
        <v>40</v>
      </c>
      <c r="K13" s="17">
        <v>1</v>
      </c>
      <c r="L13" s="8">
        <f t="shared" si="2"/>
        <v>498</v>
      </c>
    </row>
    <row r="14" spans="1:13" ht="14.25" x14ac:dyDescent="0.15">
      <c r="A14" s="7" t="s">
        <v>7</v>
      </c>
      <c r="B14" s="17">
        <v>0</v>
      </c>
      <c r="C14" s="17">
        <v>156</v>
      </c>
      <c r="D14" s="17">
        <v>17</v>
      </c>
      <c r="E14" s="17">
        <v>421</v>
      </c>
      <c r="F14" s="17">
        <v>2</v>
      </c>
      <c r="G14" s="17">
        <v>0</v>
      </c>
      <c r="H14" s="17">
        <v>0</v>
      </c>
      <c r="I14" s="17">
        <v>0</v>
      </c>
      <c r="J14" s="17">
        <v>55</v>
      </c>
      <c r="K14" s="17">
        <v>1</v>
      </c>
      <c r="L14" s="8">
        <f t="shared" si="2"/>
        <v>652</v>
      </c>
    </row>
    <row r="15" spans="1:13" ht="14.25" x14ac:dyDescent="0.15">
      <c r="A15" s="7" t="s">
        <v>8</v>
      </c>
      <c r="B15" s="17">
        <v>3</v>
      </c>
      <c r="C15" s="17">
        <v>297</v>
      </c>
      <c r="D15" s="17">
        <v>0</v>
      </c>
      <c r="E15" s="17">
        <v>438</v>
      </c>
      <c r="F15" s="17">
        <v>0</v>
      </c>
      <c r="G15" s="17">
        <v>0</v>
      </c>
      <c r="H15" s="17">
        <v>0</v>
      </c>
      <c r="I15" s="17">
        <v>0</v>
      </c>
      <c r="J15" s="17">
        <v>56</v>
      </c>
      <c r="K15" s="17">
        <v>1</v>
      </c>
      <c r="L15" s="8">
        <f t="shared" si="2"/>
        <v>795</v>
      </c>
    </row>
    <row r="16" spans="1:13" ht="14.25" x14ac:dyDescent="0.15">
      <c r="A16" s="7" t="s">
        <v>9</v>
      </c>
      <c r="B16" s="17">
        <v>1</v>
      </c>
      <c r="C16" s="17">
        <v>141</v>
      </c>
      <c r="D16" s="17">
        <v>0</v>
      </c>
      <c r="E16" s="17">
        <v>360</v>
      </c>
      <c r="F16" s="17">
        <v>0</v>
      </c>
      <c r="G16" s="17">
        <v>1</v>
      </c>
      <c r="H16" s="17">
        <v>0</v>
      </c>
      <c r="I16" s="17">
        <v>0</v>
      </c>
      <c r="J16" s="17">
        <v>40</v>
      </c>
      <c r="K16" s="17">
        <v>1</v>
      </c>
      <c r="L16" s="8">
        <f t="shared" ref="L16:L17" si="3">SUM(B16:K16)</f>
        <v>544</v>
      </c>
    </row>
    <row r="17" spans="1:12" ht="14.25" x14ac:dyDescent="0.15">
      <c r="A17" s="7" t="s">
        <v>10</v>
      </c>
      <c r="B17" s="17">
        <v>1</v>
      </c>
      <c r="C17" s="17">
        <v>347</v>
      </c>
      <c r="D17" s="17">
        <v>0</v>
      </c>
      <c r="E17" s="17">
        <v>416</v>
      </c>
      <c r="F17" s="17">
        <v>6</v>
      </c>
      <c r="G17" s="17">
        <v>0</v>
      </c>
      <c r="H17" s="17">
        <v>0</v>
      </c>
      <c r="I17" s="17">
        <v>0</v>
      </c>
      <c r="J17" s="17">
        <v>53</v>
      </c>
      <c r="K17" s="17">
        <v>6</v>
      </c>
      <c r="L17" s="8">
        <f t="shared" si="3"/>
        <v>829</v>
      </c>
    </row>
    <row r="18" spans="1:12" ht="14.25" x14ac:dyDescent="0.15">
      <c r="A18" s="10" t="s">
        <v>28</v>
      </c>
      <c r="B18" s="17">
        <v>2</v>
      </c>
      <c r="C18" s="17">
        <v>175</v>
      </c>
      <c r="D18" s="17">
        <v>1</v>
      </c>
      <c r="E18" s="17">
        <v>285</v>
      </c>
      <c r="F18" s="17">
        <v>1</v>
      </c>
      <c r="G18" s="17">
        <v>0</v>
      </c>
      <c r="H18" s="17">
        <v>0</v>
      </c>
      <c r="I18" s="17">
        <v>0</v>
      </c>
      <c r="J18" s="17">
        <v>30</v>
      </c>
      <c r="K18" s="17">
        <v>0</v>
      </c>
      <c r="L18" s="11">
        <f>SUM(B18:K18)</f>
        <v>494</v>
      </c>
    </row>
    <row r="19" spans="1:12" ht="14.25" x14ac:dyDescent="0.15">
      <c r="A19" s="10" t="s">
        <v>29</v>
      </c>
      <c r="B19" s="17">
        <v>1</v>
      </c>
      <c r="C19" s="17">
        <v>29</v>
      </c>
      <c r="D19" s="17">
        <v>0</v>
      </c>
      <c r="E19" s="17">
        <v>50</v>
      </c>
      <c r="F19" s="17">
        <v>0</v>
      </c>
      <c r="G19" s="17">
        <v>0</v>
      </c>
      <c r="H19" s="17">
        <v>0</v>
      </c>
      <c r="I19" s="17">
        <v>0</v>
      </c>
      <c r="J19" s="17">
        <v>4</v>
      </c>
      <c r="K19" s="17">
        <v>0</v>
      </c>
      <c r="L19" s="11">
        <f t="shared" ref="L19:L20" si="4">SUM(B19:K19)</f>
        <v>84</v>
      </c>
    </row>
    <row r="20" spans="1:12" ht="14.25" x14ac:dyDescent="0.15">
      <c r="A20" s="7" t="s">
        <v>11</v>
      </c>
      <c r="B20" s="17">
        <v>4</v>
      </c>
      <c r="C20" s="17">
        <v>182</v>
      </c>
      <c r="D20" s="17">
        <v>1</v>
      </c>
      <c r="E20" s="17">
        <v>649</v>
      </c>
      <c r="F20" s="17">
        <v>3</v>
      </c>
      <c r="G20" s="17">
        <v>0</v>
      </c>
      <c r="H20" s="17">
        <v>0</v>
      </c>
      <c r="I20" s="17">
        <v>0</v>
      </c>
      <c r="J20" s="17">
        <v>58</v>
      </c>
      <c r="K20" s="17">
        <v>1</v>
      </c>
      <c r="L20" s="8">
        <f t="shared" si="4"/>
        <v>898</v>
      </c>
    </row>
    <row r="21" spans="1:12" ht="14.25" x14ac:dyDescent="0.15">
      <c r="A21" s="7" t="s">
        <v>12</v>
      </c>
      <c r="B21" s="17">
        <v>0</v>
      </c>
      <c r="C21" s="17">
        <v>91</v>
      </c>
      <c r="D21" s="17">
        <v>2</v>
      </c>
      <c r="E21" s="17">
        <v>243</v>
      </c>
      <c r="F21" s="17">
        <v>1</v>
      </c>
      <c r="G21" s="17">
        <v>0</v>
      </c>
      <c r="H21" s="17">
        <v>0</v>
      </c>
      <c r="I21" s="17">
        <v>0</v>
      </c>
      <c r="J21" s="17">
        <v>34</v>
      </c>
      <c r="K21" s="17">
        <v>0</v>
      </c>
      <c r="L21" s="8">
        <f t="shared" ref="L21" si="5">SUM(B21:K21)</f>
        <v>371</v>
      </c>
    </row>
    <row r="22" spans="1:12" ht="14.25" x14ac:dyDescent="0.15">
      <c r="A22" s="7" t="s">
        <v>13</v>
      </c>
      <c r="B22" s="17">
        <v>0</v>
      </c>
      <c r="C22" s="17">
        <v>101</v>
      </c>
      <c r="D22" s="17">
        <v>1</v>
      </c>
      <c r="E22" s="17">
        <v>380</v>
      </c>
      <c r="F22" s="17">
        <v>2</v>
      </c>
      <c r="G22" s="17">
        <v>0</v>
      </c>
      <c r="H22" s="17">
        <v>0</v>
      </c>
      <c r="I22" s="17">
        <v>0</v>
      </c>
      <c r="J22" s="17">
        <v>39</v>
      </c>
      <c r="K22" s="17">
        <v>1</v>
      </c>
      <c r="L22" s="8">
        <f t="shared" ref="L22" si="6">SUM(B22:K22)</f>
        <v>524</v>
      </c>
    </row>
    <row r="23" spans="1:12" ht="14.25" x14ac:dyDescent="0.15">
      <c r="A23" s="7" t="s">
        <v>14</v>
      </c>
      <c r="B23" s="17">
        <v>1</v>
      </c>
      <c r="C23" s="17">
        <v>65</v>
      </c>
      <c r="D23" s="17">
        <v>0</v>
      </c>
      <c r="E23" s="17">
        <v>343</v>
      </c>
      <c r="F23" s="17">
        <v>1</v>
      </c>
      <c r="G23" s="17">
        <v>0</v>
      </c>
      <c r="H23" s="17">
        <v>0</v>
      </c>
      <c r="I23" s="17">
        <v>0</v>
      </c>
      <c r="J23" s="17">
        <v>23</v>
      </c>
      <c r="K23" s="17">
        <v>1</v>
      </c>
      <c r="L23" s="8">
        <f t="shared" si="1"/>
        <v>434</v>
      </c>
    </row>
    <row r="24" spans="1:12" ht="15" thickBot="1" x14ac:dyDescent="0.2">
      <c r="A24" s="13" t="s">
        <v>15</v>
      </c>
      <c r="B24" s="14">
        <f>SUM(B5:B23)</f>
        <v>23</v>
      </c>
      <c r="C24" s="14">
        <f t="shared" ref="C24:G24" si="7">SUM(C5:C23)</f>
        <v>2718</v>
      </c>
      <c r="D24" s="14">
        <f t="shared" si="7"/>
        <v>28</v>
      </c>
      <c r="E24" s="14">
        <f t="shared" si="7"/>
        <v>7556</v>
      </c>
      <c r="F24" s="14">
        <f t="shared" si="7"/>
        <v>48</v>
      </c>
      <c r="G24" s="14">
        <f t="shared" si="7"/>
        <v>3</v>
      </c>
      <c r="H24" s="14">
        <f>SUM(H5:H23)</f>
        <v>0</v>
      </c>
      <c r="I24" s="14">
        <f>SUM(I5:I23)</f>
        <v>0</v>
      </c>
      <c r="J24" s="14">
        <f t="shared" ref="J24" si="8">SUM(J5:J23)</f>
        <v>810</v>
      </c>
      <c r="K24" s="14">
        <f>SUM(K5:K23)</f>
        <v>22</v>
      </c>
      <c r="L24" s="15">
        <f>SUM(L5:L23)</f>
        <v>11208</v>
      </c>
    </row>
    <row r="25" spans="1:12" x14ac:dyDescent="0.15">
      <c r="G25" s="3"/>
    </row>
  </sheetData>
  <mergeCells count="2">
    <mergeCell ref="A1:L1"/>
    <mergeCell ref="A2:L2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3(3)イ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2022-01-28T04:20:30Z</dcterms:created>
  <dcterms:modified xsi:type="dcterms:W3CDTF">2022-08-10T06:10:14Z</dcterms:modified>
</cp:coreProperties>
</file>