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6\"/>
    </mc:Choice>
  </mc:AlternateContent>
  <bookViews>
    <workbookView xWindow="0" yWindow="45" windowWidth="19080" windowHeight="12270"/>
  </bookViews>
  <sheets>
    <sheet name="第12表" sheetId="1" r:id="rId1"/>
  </sheets>
  <calcPr calcId="162913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</calcChain>
</file>

<file path=xl/sharedStrings.xml><?xml version="1.0" encoding="utf-8"?>
<sst xmlns="http://schemas.openxmlformats.org/spreadsheetml/2006/main" count="81" uniqueCount="42">
  <si>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</si>
  <si>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</si>
  <si>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</si>
  <si>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</si>
  <si>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</si>
  <si>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</si>
  <si>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</si>
  <si>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</si>
  <si>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</si>
  <si>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</si>
  <si>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</si>
  <si>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</si>
  <si>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</si>
  <si>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</si>
  <si>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</si>
  <si>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</si>
  <si>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第１２表 年齢、男女別死亡者数</t>
    <rPh sb="0" eb="1">
      <t>ダイ</t>
    </rPh>
    <rPh sb="3" eb="4">
      <t>ヒョウ</t>
    </rPh>
    <rPh sb="5" eb="7">
      <t>ネンレイ</t>
    </rPh>
    <rPh sb="8" eb="11">
      <t>ダンジョベツ</t>
    </rPh>
    <rPh sb="11" eb="14">
      <t>シボウシャ</t>
    </rPh>
    <rPh sb="14" eb="15">
      <t>スウ</t>
    </rPh>
    <phoneticPr fontId="1"/>
  </si>
  <si>
    <t>及び割合－市、区（平成１７年中）</t>
    <rPh sb="0" eb="1">
      <t>オヨ</t>
    </rPh>
    <rPh sb="2" eb="4">
      <t>ワリアイ</t>
    </rPh>
    <rPh sb="5" eb="6">
      <t>シ</t>
    </rPh>
    <rPh sb="7" eb="8">
      <t>ク</t>
    </rPh>
    <rPh sb="9" eb="11">
      <t>ヘイセイ</t>
    </rPh>
    <rPh sb="13" eb="14">
      <t>ネン</t>
    </rPh>
    <rPh sb="14" eb="15">
      <t>チュウ</t>
    </rPh>
    <phoneticPr fontId="1"/>
  </si>
  <si>
    <t>年　　齢</t>
    <rPh sb="0" eb="1">
      <t>トシ</t>
    </rPh>
    <rPh sb="3" eb="4">
      <t>ヨワイ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</si>
  <si>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</si>
  <si>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</si>
  <si>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</si>
  <si>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</si>
  <si>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</si>
  <si>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0～14歳</t>
    <rPh sb="5" eb="6">
      <t>サイ</t>
    </rPh>
    <phoneticPr fontId="1"/>
  </si>
  <si>
    <t>　  0～ 5</t>
    <phoneticPr fontId="1"/>
  </si>
  <si>
    <t>　　6～14</t>
    <phoneticPr fontId="1"/>
  </si>
  <si>
    <t xml:space="preserve"> 15～64歳</t>
    <rPh sb="6" eb="7">
      <t>サイ</t>
    </rPh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</si>
  <si>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</si>
  <si>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</si>
  <si>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</si>
  <si>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</si>
  <si>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</si>
  <si>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</si>
  <si>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</si>
  <si>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</si>
  <si>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　割　　合　　（％）</t>
    <rPh sb="1" eb="2">
      <t>ワリ</t>
    </rPh>
    <rPh sb="4" eb="5">
      <t>ゴウ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</si>
  <si>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</si>
  <si>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</si>
  <si>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 xml:space="preserve"> 横浜市の人口－平成１７年中の人口動態－ </t>
  </si>
  <si>
    <t xml:space="preserve"> 横浜市行政運営調整局総務部総務課　電話（045）671-2105 </t>
  </si>
  <si>
    <t xml:space="preserve"> http://www.city.yokohama.jp/me/stat/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</si>
</sst>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_);[Red]\(0.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6" xfId="0" quotePrefix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8" xfId="0" quotePrefix="1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2" fillId="0" borderId="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tabSelected="1" topLeftCell="A3" zoomScale="75" workbookViewId="0">
      <selection activeCell="K59" sqref="K59"/>
    </sheetView>
  </sheetViews>
  <sheetFormatPr defaultRowHeight="13.5" x14ac:dyDescent="0.15"/>
  <cols>
    <col min="1" max="1" width="3.375" style="1" customWidth="1"/>
    <col min="2" max="2" width="12.375" style="1" customWidth="1"/>
    <col min="3" max="21" width="8.125" style="1" customWidth="1"/>
    <col min="22" max="16384" width="9" style="1"/>
  </cols>
  <sheetData>
    <row r="1" spans="1:21" x14ac:dyDescent="0.15">
      <c r="A1" s="1" t="s">
        <v>39</v>
      </c>
    </row>
    <row r="2" spans="1:21" x14ac:dyDescent="0.15">
      <c r="A2" s="1" t="s">
        <v>40</v>
      </c>
    </row>
    <row r="3" spans="1:21" x14ac:dyDescent="0.15">
      <c r="A3" s="1" t="s">
        <v>41</v>
      </c>
    </row>
    <row r="4" spans="1:21" ht="14.25" x14ac:dyDescent="0.15">
      <c r="K4" s="2" t="s">
        <v>16</v>
      </c>
      <c r="L4" s="3" t="s">
        <v>17</v>
      </c>
    </row>
    <row r="5" spans="1:2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</row>
    <row r="6" spans="1:21" ht="32.25" customHeight="1" x14ac:dyDescent="0.15">
      <c r="A6" s="25" t="s">
        <v>18</v>
      </c>
      <c r="B6" s="26"/>
      <c r="C6" s="6" t="s">
        <v>19</v>
      </c>
      <c r="D6" s="6" t="s">
        <v>20</v>
      </c>
      <c r="E6" s="7" t="s">
        <v>21</v>
      </c>
      <c r="F6" s="6" t="s">
        <v>0</v>
      </c>
      <c r="G6" s="6" t="s">
        <v>1</v>
      </c>
      <c r="H6" s="6" t="s">
        <v>2</v>
      </c>
      <c r="I6" s="6" t="s">
        <v>3</v>
      </c>
      <c r="J6" s="8" t="s">
        <v>4</v>
      </c>
      <c r="K6" s="9" t="s">
        <v>5</v>
      </c>
      <c r="L6" s="10" t="s">
        <v>6</v>
      </c>
      <c r="M6" s="6" t="s">
        <v>7</v>
      </c>
      <c r="N6" s="6" t="s">
        <v>8</v>
      </c>
      <c r="O6" s="6" t="s">
        <v>9</v>
      </c>
      <c r="P6" s="6" t="s">
        <v>10</v>
      </c>
      <c r="Q6" s="6" t="s">
        <v>11</v>
      </c>
      <c r="R6" s="6" t="s">
        <v>12</v>
      </c>
      <c r="S6" s="6" t="s">
        <v>13</v>
      </c>
      <c r="T6" s="6" t="s">
        <v>14</v>
      </c>
      <c r="U6" s="9" t="s">
        <v>15</v>
      </c>
    </row>
    <row r="7" spans="1:21" s="14" customFormat="1" ht="22.5" customHeight="1" x14ac:dyDescent="0.15">
      <c r="A7" s="11"/>
      <c r="B7" s="12" t="s">
        <v>22</v>
      </c>
      <c r="C7" s="13">
        <f t="shared" ref="C7:U7" si="0">C39+C55</f>
        <v>23478</v>
      </c>
      <c r="D7" s="13">
        <f t="shared" si="0"/>
        <v>1879</v>
      </c>
      <c r="E7" s="13">
        <f t="shared" si="0"/>
        <v>1643</v>
      </c>
      <c r="F7" s="13">
        <f t="shared" si="0"/>
        <v>747</v>
      </c>
      <c r="G7" s="13">
        <f t="shared" si="0"/>
        <v>1331</v>
      </c>
      <c r="H7" s="13">
        <f t="shared" si="0"/>
        <v>1739</v>
      </c>
      <c r="I7" s="13">
        <f t="shared" si="0"/>
        <v>1420</v>
      </c>
      <c r="J7" s="13">
        <f t="shared" si="0"/>
        <v>1476</v>
      </c>
      <c r="K7" s="13">
        <f t="shared" si="0"/>
        <v>1751</v>
      </c>
      <c r="L7" s="13">
        <f t="shared" si="0"/>
        <v>1257</v>
      </c>
      <c r="M7" s="13">
        <f t="shared" si="0"/>
        <v>1448</v>
      </c>
      <c r="N7" s="13">
        <f t="shared" si="0"/>
        <v>1678</v>
      </c>
      <c r="O7" s="13">
        <f t="shared" si="0"/>
        <v>949</v>
      </c>
      <c r="P7" s="13">
        <f t="shared" si="0"/>
        <v>1240</v>
      </c>
      <c r="Q7" s="13">
        <f t="shared" si="0"/>
        <v>702</v>
      </c>
      <c r="R7" s="13">
        <f t="shared" si="0"/>
        <v>1566</v>
      </c>
      <c r="S7" s="13">
        <f t="shared" si="0"/>
        <v>790</v>
      </c>
      <c r="T7" s="13">
        <f t="shared" si="0"/>
        <v>1001</v>
      </c>
      <c r="U7" s="13">
        <f t="shared" si="0"/>
        <v>861</v>
      </c>
    </row>
    <row r="8" spans="1:21" s="14" customFormat="1" ht="11.1" customHeight="1" x14ac:dyDescent="0.15">
      <c r="A8" s="23" t="s">
        <v>23</v>
      </c>
      <c r="B8" s="15" t="s">
        <v>24</v>
      </c>
      <c r="C8" s="13">
        <f t="shared" ref="C8:U8" si="1">C40+C56</f>
        <v>167</v>
      </c>
      <c r="D8" s="13">
        <f t="shared" si="1"/>
        <v>20</v>
      </c>
      <c r="E8" s="13">
        <f t="shared" si="1"/>
        <v>8</v>
      </c>
      <c r="F8" s="13">
        <f t="shared" si="1"/>
        <v>1</v>
      </c>
      <c r="G8" s="13">
        <f t="shared" si="1"/>
        <v>5</v>
      </c>
      <c r="H8" s="13">
        <f t="shared" si="1"/>
        <v>3</v>
      </c>
      <c r="I8" s="13">
        <f t="shared" si="1"/>
        <v>7</v>
      </c>
      <c r="J8" s="13">
        <f t="shared" si="1"/>
        <v>9</v>
      </c>
      <c r="K8" s="13">
        <f t="shared" si="1"/>
        <v>11</v>
      </c>
      <c r="L8" s="13">
        <f t="shared" si="1"/>
        <v>10</v>
      </c>
      <c r="M8" s="13">
        <f t="shared" si="1"/>
        <v>6</v>
      </c>
      <c r="N8" s="13">
        <f t="shared" si="1"/>
        <v>8</v>
      </c>
      <c r="O8" s="13">
        <f t="shared" si="1"/>
        <v>10</v>
      </c>
      <c r="P8" s="13">
        <f t="shared" si="1"/>
        <v>19</v>
      </c>
      <c r="Q8" s="13">
        <f t="shared" si="1"/>
        <v>17</v>
      </c>
      <c r="R8" s="13">
        <f t="shared" si="1"/>
        <v>8</v>
      </c>
      <c r="S8" s="13">
        <f t="shared" si="1"/>
        <v>10</v>
      </c>
      <c r="T8" s="13">
        <f t="shared" si="1"/>
        <v>6</v>
      </c>
      <c r="U8" s="13">
        <f t="shared" si="1"/>
        <v>9</v>
      </c>
    </row>
    <row r="9" spans="1:21" s="14" customFormat="1" ht="11.1" customHeight="1" x14ac:dyDescent="0.15">
      <c r="A9" s="24"/>
      <c r="B9" s="15" t="s">
        <v>25</v>
      </c>
      <c r="C9" s="13">
        <f t="shared" ref="C9:U9" si="2">C41+C57</f>
        <v>132</v>
      </c>
      <c r="D9" s="13">
        <f t="shared" si="2"/>
        <v>16</v>
      </c>
      <c r="E9" s="13">
        <f t="shared" si="2"/>
        <v>7</v>
      </c>
      <c r="F9" s="13">
        <f t="shared" si="2"/>
        <v>1</v>
      </c>
      <c r="G9" s="13">
        <f t="shared" si="2"/>
        <v>5</v>
      </c>
      <c r="H9" s="13">
        <f t="shared" si="2"/>
        <v>2</v>
      </c>
      <c r="I9" s="13">
        <f t="shared" si="2"/>
        <v>6</v>
      </c>
      <c r="J9" s="13">
        <f t="shared" si="2"/>
        <v>6</v>
      </c>
      <c r="K9" s="13">
        <f t="shared" si="2"/>
        <v>7</v>
      </c>
      <c r="L9" s="13">
        <f t="shared" si="2"/>
        <v>10</v>
      </c>
      <c r="M9" s="13">
        <f t="shared" si="2"/>
        <v>5</v>
      </c>
      <c r="N9" s="13">
        <f t="shared" si="2"/>
        <v>6</v>
      </c>
      <c r="O9" s="13">
        <f t="shared" si="2"/>
        <v>8</v>
      </c>
      <c r="P9" s="13">
        <f t="shared" si="2"/>
        <v>15</v>
      </c>
      <c r="Q9" s="13">
        <f t="shared" si="2"/>
        <v>12</v>
      </c>
      <c r="R9" s="13">
        <f t="shared" si="2"/>
        <v>6</v>
      </c>
      <c r="S9" s="13">
        <f t="shared" si="2"/>
        <v>8</v>
      </c>
      <c r="T9" s="13">
        <f t="shared" si="2"/>
        <v>5</v>
      </c>
      <c r="U9" s="13">
        <f t="shared" si="2"/>
        <v>7</v>
      </c>
    </row>
    <row r="10" spans="1:21" s="14" customFormat="1" ht="11.1" customHeight="1" x14ac:dyDescent="0.15">
      <c r="A10" s="24"/>
      <c r="B10" s="15" t="s">
        <v>26</v>
      </c>
      <c r="C10" s="13">
        <f t="shared" ref="C10:U10" si="3">C42+C58</f>
        <v>35</v>
      </c>
      <c r="D10" s="13">
        <f t="shared" si="3"/>
        <v>4</v>
      </c>
      <c r="E10" s="13">
        <f t="shared" si="3"/>
        <v>1</v>
      </c>
      <c r="F10" s="13">
        <f t="shared" si="3"/>
        <v>0</v>
      </c>
      <c r="G10" s="13">
        <f t="shared" si="3"/>
        <v>0</v>
      </c>
      <c r="H10" s="13">
        <f t="shared" si="3"/>
        <v>1</v>
      </c>
      <c r="I10" s="13">
        <f t="shared" si="3"/>
        <v>1</v>
      </c>
      <c r="J10" s="13">
        <f t="shared" si="3"/>
        <v>3</v>
      </c>
      <c r="K10" s="13">
        <f t="shared" si="3"/>
        <v>4</v>
      </c>
      <c r="L10" s="13">
        <f t="shared" si="3"/>
        <v>0</v>
      </c>
      <c r="M10" s="13">
        <f t="shared" si="3"/>
        <v>1</v>
      </c>
      <c r="N10" s="13">
        <f t="shared" si="3"/>
        <v>2</v>
      </c>
      <c r="O10" s="13">
        <f t="shared" si="3"/>
        <v>2</v>
      </c>
      <c r="P10" s="13">
        <f t="shared" si="3"/>
        <v>4</v>
      </c>
      <c r="Q10" s="13">
        <f t="shared" si="3"/>
        <v>5</v>
      </c>
      <c r="R10" s="13">
        <f t="shared" si="3"/>
        <v>2</v>
      </c>
      <c r="S10" s="13">
        <f t="shared" si="3"/>
        <v>2</v>
      </c>
      <c r="T10" s="13">
        <f t="shared" si="3"/>
        <v>1</v>
      </c>
      <c r="U10" s="13">
        <f t="shared" si="3"/>
        <v>2</v>
      </c>
    </row>
    <row r="11" spans="1:21" s="14" customFormat="1" ht="11.1" customHeight="1" x14ac:dyDescent="0.15">
      <c r="A11" s="24"/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4" customFormat="1" ht="11.1" customHeight="1" x14ac:dyDescent="0.15">
      <c r="A12" s="24"/>
      <c r="B12" s="15" t="s">
        <v>27</v>
      </c>
      <c r="C12" s="13">
        <f t="shared" ref="C12:U12" si="4">C44+C60</f>
        <v>4607</v>
      </c>
      <c r="D12" s="13">
        <f t="shared" si="4"/>
        <v>396</v>
      </c>
      <c r="E12" s="13">
        <f t="shared" si="4"/>
        <v>309</v>
      </c>
      <c r="F12" s="13">
        <f t="shared" si="4"/>
        <v>121</v>
      </c>
      <c r="G12" s="13">
        <f t="shared" si="4"/>
        <v>313</v>
      </c>
      <c r="H12" s="13">
        <f t="shared" si="4"/>
        <v>318</v>
      </c>
      <c r="I12" s="13">
        <f t="shared" si="4"/>
        <v>285</v>
      </c>
      <c r="J12" s="13">
        <f t="shared" si="4"/>
        <v>281</v>
      </c>
      <c r="K12" s="13">
        <f t="shared" si="4"/>
        <v>316</v>
      </c>
      <c r="L12" s="13">
        <f t="shared" si="4"/>
        <v>252</v>
      </c>
      <c r="M12" s="13">
        <f t="shared" si="4"/>
        <v>252</v>
      </c>
      <c r="N12" s="13">
        <f t="shared" si="4"/>
        <v>331</v>
      </c>
      <c r="O12" s="13">
        <f t="shared" si="4"/>
        <v>180</v>
      </c>
      <c r="P12" s="13">
        <f t="shared" si="4"/>
        <v>278</v>
      </c>
      <c r="Q12" s="13">
        <f t="shared" si="4"/>
        <v>162</v>
      </c>
      <c r="R12" s="13">
        <f t="shared" si="4"/>
        <v>341</v>
      </c>
      <c r="S12" s="13">
        <f t="shared" si="4"/>
        <v>142</v>
      </c>
      <c r="T12" s="13">
        <f t="shared" si="4"/>
        <v>162</v>
      </c>
      <c r="U12" s="13">
        <f t="shared" si="4"/>
        <v>168</v>
      </c>
    </row>
    <row r="13" spans="1:21" s="14" customFormat="1" ht="11.1" customHeight="1" x14ac:dyDescent="0.15">
      <c r="A13" s="24"/>
      <c r="B13" s="15" t="s">
        <v>28</v>
      </c>
      <c r="C13" s="13">
        <f t="shared" ref="C13:U13" si="5">C45+C61</f>
        <v>48</v>
      </c>
      <c r="D13" s="13">
        <f t="shared" si="5"/>
        <v>4</v>
      </c>
      <c r="E13" s="13">
        <f t="shared" si="5"/>
        <v>1</v>
      </c>
      <c r="F13" s="13">
        <f t="shared" si="5"/>
        <v>0</v>
      </c>
      <c r="G13" s="13">
        <f t="shared" si="5"/>
        <v>2</v>
      </c>
      <c r="H13" s="13">
        <f t="shared" si="5"/>
        <v>3</v>
      </c>
      <c r="I13" s="13">
        <f t="shared" si="5"/>
        <v>3</v>
      </c>
      <c r="J13" s="13">
        <f t="shared" si="5"/>
        <v>6</v>
      </c>
      <c r="K13" s="13">
        <f t="shared" si="5"/>
        <v>4</v>
      </c>
      <c r="L13" s="13">
        <f t="shared" si="5"/>
        <v>2</v>
      </c>
      <c r="M13" s="13">
        <f t="shared" si="5"/>
        <v>1</v>
      </c>
      <c r="N13" s="13">
        <f t="shared" si="5"/>
        <v>5</v>
      </c>
      <c r="O13" s="13">
        <f t="shared" si="5"/>
        <v>2</v>
      </c>
      <c r="P13" s="13">
        <f t="shared" si="5"/>
        <v>7</v>
      </c>
      <c r="Q13" s="13">
        <f t="shared" si="5"/>
        <v>2</v>
      </c>
      <c r="R13" s="13">
        <f t="shared" si="5"/>
        <v>2</v>
      </c>
      <c r="S13" s="13">
        <f t="shared" si="5"/>
        <v>0</v>
      </c>
      <c r="T13" s="13">
        <f t="shared" si="5"/>
        <v>1</v>
      </c>
      <c r="U13" s="13">
        <f t="shared" si="5"/>
        <v>3</v>
      </c>
    </row>
    <row r="14" spans="1:21" s="14" customFormat="1" ht="11.1" customHeight="1" x14ac:dyDescent="0.15">
      <c r="A14" s="24"/>
      <c r="B14" s="15" t="s">
        <v>29</v>
      </c>
      <c r="C14" s="13">
        <f t="shared" ref="C14:U14" si="6">C46+C62</f>
        <v>178</v>
      </c>
      <c r="D14" s="13">
        <f t="shared" si="6"/>
        <v>17</v>
      </c>
      <c r="E14" s="13">
        <f t="shared" si="6"/>
        <v>11</v>
      </c>
      <c r="F14" s="13">
        <f t="shared" si="6"/>
        <v>3</v>
      </c>
      <c r="G14" s="13">
        <f t="shared" si="6"/>
        <v>5</v>
      </c>
      <c r="H14" s="13">
        <f t="shared" si="6"/>
        <v>8</v>
      </c>
      <c r="I14" s="13">
        <f t="shared" si="6"/>
        <v>9</v>
      </c>
      <c r="J14" s="13">
        <f t="shared" si="6"/>
        <v>15</v>
      </c>
      <c r="K14" s="13">
        <f t="shared" si="6"/>
        <v>19</v>
      </c>
      <c r="L14" s="13">
        <f t="shared" si="6"/>
        <v>6</v>
      </c>
      <c r="M14" s="13">
        <f t="shared" si="6"/>
        <v>11</v>
      </c>
      <c r="N14" s="13">
        <f t="shared" si="6"/>
        <v>16</v>
      </c>
      <c r="O14" s="13">
        <f t="shared" si="6"/>
        <v>6</v>
      </c>
      <c r="P14" s="13">
        <f t="shared" si="6"/>
        <v>12</v>
      </c>
      <c r="Q14" s="13">
        <f t="shared" si="6"/>
        <v>7</v>
      </c>
      <c r="R14" s="13">
        <f t="shared" si="6"/>
        <v>17</v>
      </c>
      <c r="S14" s="13">
        <f t="shared" si="6"/>
        <v>8</v>
      </c>
      <c r="T14" s="13">
        <f t="shared" si="6"/>
        <v>4</v>
      </c>
      <c r="U14" s="13">
        <f t="shared" si="6"/>
        <v>4</v>
      </c>
    </row>
    <row r="15" spans="1:21" s="14" customFormat="1" ht="11.1" customHeight="1" x14ac:dyDescent="0.15">
      <c r="A15" s="24"/>
      <c r="B15" s="15" t="s">
        <v>30</v>
      </c>
      <c r="C15" s="13">
        <f t="shared" ref="C15:U15" si="7">C47+C63</f>
        <v>365</v>
      </c>
      <c r="D15" s="13">
        <f t="shared" si="7"/>
        <v>31</v>
      </c>
      <c r="E15" s="13">
        <f t="shared" si="7"/>
        <v>28</v>
      </c>
      <c r="F15" s="13">
        <f t="shared" si="7"/>
        <v>12</v>
      </c>
      <c r="G15" s="13">
        <f t="shared" si="7"/>
        <v>19</v>
      </c>
      <c r="H15" s="13">
        <f t="shared" si="7"/>
        <v>19</v>
      </c>
      <c r="I15" s="13">
        <f t="shared" si="7"/>
        <v>29</v>
      </c>
      <c r="J15" s="13">
        <f t="shared" si="7"/>
        <v>18</v>
      </c>
      <c r="K15" s="13">
        <f t="shared" si="7"/>
        <v>25</v>
      </c>
      <c r="L15" s="13">
        <f t="shared" si="7"/>
        <v>19</v>
      </c>
      <c r="M15" s="13">
        <f t="shared" si="7"/>
        <v>16</v>
      </c>
      <c r="N15" s="13">
        <f t="shared" si="7"/>
        <v>25</v>
      </c>
      <c r="O15" s="13">
        <f t="shared" si="7"/>
        <v>20</v>
      </c>
      <c r="P15" s="13">
        <f t="shared" si="7"/>
        <v>18</v>
      </c>
      <c r="Q15" s="13">
        <f t="shared" si="7"/>
        <v>12</v>
      </c>
      <c r="R15" s="13">
        <f t="shared" si="7"/>
        <v>37</v>
      </c>
      <c r="S15" s="13">
        <f t="shared" si="7"/>
        <v>10</v>
      </c>
      <c r="T15" s="13">
        <f t="shared" si="7"/>
        <v>15</v>
      </c>
      <c r="U15" s="13">
        <f t="shared" si="7"/>
        <v>12</v>
      </c>
    </row>
    <row r="16" spans="1:21" s="14" customFormat="1" ht="11.1" customHeight="1" x14ac:dyDescent="0.15">
      <c r="A16" s="24"/>
      <c r="B16" s="15" t="s">
        <v>31</v>
      </c>
      <c r="C16" s="13">
        <f t="shared" ref="C16:U16" si="8">C48+C64</f>
        <v>651</v>
      </c>
      <c r="D16" s="13">
        <f t="shared" si="8"/>
        <v>63</v>
      </c>
      <c r="E16" s="13">
        <f t="shared" si="8"/>
        <v>49</v>
      </c>
      <c r="F16" s="13">
        <f t="shared" si="8"/>
        <v>21</v>
      </c>
      <c r="G16" s="13">
        <f t="shared" si="8"/>
        <v>33</v>
      </c>
      <c r="H16" s="13">
        <f t="shared" si="8"/>
        <v>47</v>
      </c>
      <c r="I16" s="13">
        <f t="shared" si="8"/>
        <v>35</v>
      </c>
      <c r="J16" s="13">
        <f t="shared" si="8"/>
        <v>32</v>
      </c>
      <c r="K16" s="13">
        <f t="shared" si="8"/>
        <v>41</v>
      </c>
      <c r="L16" s="13">
        <f t="shared" si="8"/>
        <v>31</v>
      </c>
      <c r="M16" s="13">
        <f t="shared" si="8"/>
        <v>39</v>
      </c>
      <c r="N16" s="13">
        <f t="shared" si="8"/>
        <v>61</v>
      </c>
      <c r="O16" s="13">
        <f t="shared" si="8"/>
        <v>16</v>
      </c>
      <c r="P16" s="13">
        <f t="shared" si="8"/>
        <v>44</v>
      </c>
      <c r="Q16" s="13">
        <f t="shared" si="8"/>
        <v>25</v>
      </c>
      <c r="R16" s="13">
        <f t="shared" si="8"/>
        <v>46</v>
      </c>
      <c r="S16" s="13">
        <f t="shared" si="8"/>
        <v>18</v>
      </c>
      <c r="T16" s="13">
        <f t="shared" si="8"/>
        <v>25</v>
      </c>
      <c r="U16" s="13">
        <f t="shared" si="8"/>
        <v>25</v>
      </c>
    </row>
    <row r="17" spans="1:21" s="14" customFormat="1" ht="11.1" customHeight="1" x14ac:dyDescent="0.15">
      <c r="A17" s="24"/>
      <c r="B17" s="15" t="s">
        <v>32</v>
      </c>
      <c r="C17" s="13">
        <f t="shared" ref="C17:U17" si="9">C49+C65</f>
        <v>3365</v>
      </c>
      <c r="D17" s="13">
        <f t="shared" si="9"/>
        <v>281</v>
      </c>
      <c r="E17" s="13">
        <f t="shared" si="9"/>
        <v>220</v>
      </c>
      <c r="F17" s="13">
        <f t="shared" si="9"/>
        <v>85</v>
      </c>
      <c r="G17" s="13">
        <f t="shared" si="9"/>
        <v>254</v>
      </c>
      <c r="H17" s="13">
        <f t="shared" si="9"/>
        <v>241</v>
      </c>
      <c r="I17" s="13">
        <f t="shared" si="9"/>
        <v>209</v>
      </c>
      <c r="J17" s="13">
        <f t="shared" si="9"/>
        <v>210</v>
      </c>
      <c r="K17" s="13">
        <f t="shared" si="9"/>
        <v>227</v>
      </c>
      <c r="L17" s="13">
        <f t="shared" si="9"/>
        <v>194</v>
      </c>
      <c r="M17" s="13">
        <f t="shared" si="9"/>
        <v>185</v>
      </c>
      <c r="N17" s="13">
        <f t="shared" si="9"/>
        <v>224</v>
      </c>
      <c r="O17" s="13">
        <f t="shared" si="9"/>
        <v>136</v>
      </c>
      <c r="P17" s="13">
        <f t="shared" si="9"/>
        <v>197</v>
      </c>
      <c r="Q17" s="13">
        <f t="shared" si="9"/>
        <v>116</v>
      </c>
      <c r="R17" s="13">
        <f t="shared" si="9"/>
        <v>239</v>
      </c>
      <c r="S17" s="13">
        <f t="shared" si="9"/>
        <v>106</v>
      </c>
      <c r="T17" s="13">
        <f t="shared" si="9"/>
        <v>117</v>
      </c>
      <c r="U17" s="13">
        <f t="shared" si="9"/>
        <v>124</v>
      </c>
    </row>
    <row r="18" spans="1:21" s="14" customFormat="1" ht="11.1" customHeight="1" x14ac:dyDescent="0.15">
      <c r="A18" s="24"/>
      <c r="B18" s="1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11.1" customHeight="1" x14ac:dyDescent="0.15">
      <c r="A19" s="24"/>
      <c r="B19" s="15" t="s">
        <v>33</v>
      </c>
      <c r="C19" s="13">
        <f t="shared" ref="C19:U19" si="10">C51+C67</f>
        <v>18704</v>
      </c>
      <c r="D19" s="13">
        <f t="shared" si="10"/>
        <v>1463</v>
      </c>
      <c r="E19" s="13">
        <f t="shared" si="10"/>
        <v>1326</v>
      </c>
      <c r="F19" s="13">
        <f t="shared" si="10"/>
        <v>625</v>
      </c>
      <c r="G19" s="13">
        <f t="shared" si="10"/>
        <v>1013</v>
      </c>
      <c r="H19" s="13">
        <f t="shared" si="10"/>
        <v>1418</v>
      </c>
      <c r="I19" s="13">
        <f t="shared" si="10"/>
        <v>1128</v>
      </c>
      <c r="J19" s="13">
        <f t="shared" si="10"/>
        <v>1186</v>
      </c>
      <c r="K19" s="13">
        <f t="shared" si="10"/>
        <v>1424</v>
      </c>
      <c r="L19" s="13">
        <f t="shared" si="10"/>
        <v>995</v>
      </c>
      <c r="M19" s="13">
        <f t="shared" si="10"/>
        <v>1190</v>
      </c>
      <c r="N19" s="13">
        <f t="shared" si="10"/>
        <v>1339</v>
      </c>
      <c r="O19" s="13">
        <f t="shared" si="10"/>
        <v>759</v>
      </c>
      <c r="P19" s="13">
        <f t="shared" si="10"/>
        <v>943</v>
      </c>
      <c r="Q19" s="13">
        <f t="shared" si="10"/>
        <v>523</v>
      </c>
      <c r="R19" s="13">
        <f t="shared" si="10"/>
        <v>1217</v>
      </c>
      <c r="S19" s="13">
        <f t="shared" si="10"/>
        <v>638</v>
      </c>
      <c r="T19" s="13">
        <f t="shared" si="10"/>
        <v>833</v>
      </c>
      <c r="U19" s="13">
        <f t="shared" si="10"/>
        <v>684</v>
      </c>
    </row>
    <row r="20" spans="1:21" s="14" customFormat="1" ht="11.1" customHeight="1" x14ac:dyDescent="0.15">
      <c r="A20" s="17"/>
      <c r="B20" s="15" t="s">
        <v>34</v>
      </c>
      <c r="C20" s="13">
        <f t="shared" ref="C20:U20" si="11">C52+C68</f>
        <v>4739</v>
      </c>
      <c r="D20" s="13">
        <f t="shared" si="11"/>
        <v>378</v>
      </c>
      <c r="E20" s="13">
        <f t="shared" si="11"/>
        <v>300</v>
      </c>
      <c r="F20" s="13">
        <f t="shared" si="11"/>
        <v>137</v>
      </c>
      <c r="G20" s="13">
        <f t="shared" si="11"/>
        <v>322</v>
      </c>
      <c r="H20" s="13">
        <f t="shared" si="11"/>
        <v>405</v>
      </c>
      <c r="I20" s="13">
        <f t="shared" si="11"/>
        <v>311</v>
      </c>
      <c r="J20" s="13">
        <f t="shared" si="11"/>
        <v>287</v>
      </c>
      <c r="K20" s="13">
        <f t="shared" si="11"/>
        <v>371</v>
      </c>
      <c r="L20" s="13">
        <f t="shared" si="11"/>
        <v>233</v>
      </c>
      <c r="M20" s="13">
        <f t="shared" si="11"/>
        <v>248</v>
      </c>
      <c r="N20" s="13">
        <f t="shared" si="11"/>
        <v>311</v>
      </c>
      <c r="O20" s="13">
        <f t="shared" si="11"/>
        <v>199</v>
      </c>
      <c r="P20" s="13">
        <f t="shared" si="11"/>
        <v>219</v>
      </c>
      <c r="Q20" s="13">
        <f t="shared" si="11"/>
        <v>144</v>
      </c>
      <c r="R20" s="13">
        <f t="shared" si="11"/>
        <v>316</v>
      </c>
      <c r="S20" s="13">
        <f t="shared" si="11"/>
        <v>154</v>
      </c>
      <c r="T20" s="13">
        <f t="shared" si="11"/>
        <v>221</v>
      </c>
      <c r="U20" s="13">
        <f t="shared" si="11"/>
        <v>183</v>
      </c>
    </row>
    <row r="21" spans="1:21" s="14" customFormat="1" ht="11.1" customHeight="1" x14ac:dyDescent="0.15">
      <c r="A21" s="17"/>
      <c r="B21" s="15" t="s">
        <v>35</v>
      </c>
      <c r="C21" s="13">
        <f t="shared" ref="C21:U21" si="12">C53+C69</f>
        <v>13965</v>
      </c>
      <c r="D21" s="13">
        <f t="shared" si="12"/>
        <v>1085</v>
      </c>
      <c r="E21" s="13">
        <f t="shared" si="12"/>
        <v>1026</v>
      </c>
      <c r="F21" s="13">
        <f t="shared" si="12"/>
        <v>488</v>
      </c>
      <c r="G21" s="13">
        <f t="shared" si="12"/>
        <v>691</v>
      </c>
      <c r="H21" s="13">
        <f t="shared" si="12"/>
        <v>1013</v>
      </c>
      <c r="I21" s="13">
        <f t="shared" si="12"/>
        <v>817</v>
      </c>
      <c r="J21" s="13">
        <f t="shared" si="12"/>
        <v>899</v>
      </c>
      <c r="K21" s="13">
        <f t="shared" si="12"/>
        <v>1053</v>
      </c>
      <c r="L21" s="13">
        <f t="shared" si="12"/>
        <v>762</v>
      </c>
      <c r="M21" s="13">
        <f t="shared" si="12"/>
        <v>942</v>
      </c>
      <c r="N21" s="13">
        <f t="shared" si="12"/>
        <v>1028</v>
      </c>
      <c r="O21" s="13">
        <f t="shared" si="12"/>
        <v>560</v>
      </c>
      <c r="P21" s="13">
        <f t="shared" si="12"/>
        <v>724</v>
      </c>
      <c r="Q21" s="13">
        <f t="shared" si="12"/>
        <v>379</v>
      </c>
      <c r="R21" s="13">
        <f t="shared" si="12"/>
        <v>901</v>
      </c>
      <c r="S21" s="13">
        <f t="shared" si="12"/>
        <v>484</v>
      </c>
      <c r="T21" s="13">
        <f t="shared" si="12"/>
        <v>612</v>
      </c>
      <c r="U21" s="13">
        <f t="shared" si="12"/>
        <v>501</v>
      </c>
    </row>
    <row r="22" spans="1:21" s="14" customFormat="1" ht="4.5" customHeight="1" x14ac:dyDescent="0.15">
      <c r="A22" s="18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14" customFormat="1" ht="22.5" customHeight="1" x14ac:dyDescent="0.15">
      <c r="A23" s="17"/>
      <c r="B23" s="12" t="s">
        <v>22</v>
      </c>
      <c r="C23" s="21">
        <f t="shared" ref="C23:U23" si="13">ROUND(C7/C$7*100,1)</f>
        <v>100</v>
      </c>
      <c r="D23" s="21">
        <f t="shared" si="13"/>
        <v>100</v>
      </c>
      <c r="E23" s="21">
        <f t="shared" si="13"/>
        <v>100</v>
      </c>
      <c r="F23" s="21">
        <f t="shared" si="13"/>
        <v>100</v>
      </c>
      <c r="G23" s="21">
        <f t="shared" si="13"/>
        <v>100</v>
      </c>
      <c r="H23" s="21">
        <f t="shared" si="13"/>
        <v>100</v>
      </c>
      <c r="I23" s="21">
        <f t="shared" si="13"/>
        <v>100</v>
      </c>
      <c r="J23" s="21">
        <f t="shared" si="13"/>
        <v>100</v>
      </c>
      <c r="K23" s="21">
        <f t="shared" si="13"/>
        <v>100</v>
      </c>
      <c r="L23" s="21">
        <f t="shared" si="13"/>
        <v>100</v>
      </c>
      <c r="M23" s="21">
        <f t="shared" si="13"/>
        <v>100</v>
      </c>
      <c r="N23" s="21">
        <f t="shared" si="13"/>
        <v>100</v>
      </c>
      <c r="O23" s="21">
        <f t="shared" si="13"/>
        <v>100</v>
      </c>
      <c r="P23" s="21">
        <f t="shared" si="13"/>
        <v>100</v>
      </c>
      <c r="Q23" s="21">
        <f t="shared" si="13"/>
        <v>100</v>
      </c>
      <c r="R23" s="21">
        <f t="shared" si="13"/>
        <v>100</v>
      </c>
      <c r="S23" s="21">
        <f t="shared" si="13"/>
        <v>100</v>
      </c>
      <c r="T23" s="21">
        <f t="shared" si="13"/>
        <v>100</v>
      </c>
      <c r="U23" s="21">
        <f t="shared" si="13"/>
        <v>100</v>
      </c>
    </row>
    <row r="24" spans="1:21" s="14" customFormat="1" ht="11.1" customHeight="1" x14ac:dyDescent="0.15">
      <c r="A24" s="27" t="s">
        <v>36</v>
      </c>
      <c r="B24" s="15" t="s">
        <v>24</v>
      </c>
      <c r="C24" s="21">
        <f t="shared" ref="C24:U24" si="14">ROUND(C8/C$7*100,1)</f>
        <v>0.7</v>
      </c>
      <c r="D24" s="21">
        <f t="shared" si="14"/>
        <v>1.1000000000000001</v>
      </c>
      <c r="E24" s="21">
        <f t="shared" si="14"/>
        <v>0.5</v>
      </c>
      <c r="F24" s="21">
        <f t="shared" si="14"/>
        <v>0.1</v>
      </c>
      <c r="G24" s="21">
        <f t="shared" si="14"/>
        <v>0.4</v>
      </c>
      <c r="H24" s="21">
        <f t="shared" si="14"/>
        <v>0.2</v>
      </c>
      <c r="I24" s="21">
        <f t="shared" si="14"/>
        <v>0.5</v>
      </c>
      <c r="J24" s="21">
        <f t="shared" si="14"/>
        <v>0.6</v>
      </c>
      <c r="K24" s="21">
        <f t="shared" si="14"/>
        <v>0.6</v>
      </c>
      <c r="L24" s="21">
        <f t="shared" si="14"/>
        <v>0.8</v>
      </c>
      <c r="M24" s="21">
        <f t="shared" si="14"/>
        <v>0.4</v>
      </c>
      <c r="N24" s="21">
        <f t="shared" si="14"/>
        <v>0.5</v>
      </c>
      <c r="O24" s="21">
        <f t="shared" si="14"/>
        <v>1.1000000000000001</v>
      </c>
      <c r="P24" s="21">
        <f t="shared" si="14"/>
        <v>1.5</v>
      </c>
      <c r="Q24" s="21">
        <f t="shared" si="14"/>
        <v>2.4</v>
      </c>
      <c r="R24" s="21">
        <f t="shared" si="14"/>
        <v>0.5</v>
      </c>
      <c r="S24" s="21">
        <f t="shared" si="14"/>
        <v>1.3</v>
      </c>
      <c r="T24" s="21">
        <f t="shared" si="14"/>
        <v>0.6</v>
      </c>
      <c r="U24" s="21">
        <f t="shared" si="14"/>
        <v>1</v>
      </c>
    </row>
    <row r="25" spans="1:21" s="14" customFormat="1" ht="11.1" customHeight="1" x14ac:dyDescent="0.15">
      <c r="A25" s="28"/>
      <c r="B25" s="15" t="s">
        <v>25</v>
      </c>
      <c r="C25" s="21">
        <f t="shared" ref="C25:U25" si="15">ROUND(C9/C$7*100,1)</f>
        <v>0.6</v>
      </c>
      <c r="D25" s="21">
        <f t="shared" si="15"/>
        <v>0.9</v>
      </c>
      <c r="E25" s="21">
        <f t="shared" si="15"/>
        <v>0.4</v>
      </c>
      <c r="F25" s="21">
        <f t="shared" si="15"/>
        <v>0.1</v>
      </c>
      <c r="G25" s="21">
        <f t="shared" si="15"/>
        <v>0.4</v>
      </c>
      <c r="H25" s="21">
        <f t="shared" si="15"/>
        <v>0.1</v>
      </c>
      <c r="I25" s="21">
        <f t="shared" si="15"/>
        <v>0.4</v>
      </c>
      <c r="J25" s="21">
        <f t="shared" si="15"/>
        <v>0.4</v>
      </c>
      <c r="K25" s="21">
        <f t="shared" si="15"/>
        <v>0.4</v>
      </c>
      <c r="L25" s="21">
        <f t="shared" si="15"/>
        <v>0.8</v>
      </c>
      <c r="M25" s="21">
        <f t="shared" si="15"/>
        <v>0.3</v>
      </c>
      <c r="N25" s="21">
        <f t="shared" si="15"/>
        <v>0.4</v>
      </c>
      <c r="O25" s="21">
        <f t="shared" si="15"/>
        <v>0.8</v>
      </c>
      <c r="P25" s="21">
        <f t="shared" si="15"/>
        <v>1.2</v>
      </c>
      <c r="Q25" s="21">
        <f t="shared" si="15"/>
        <v>1.7</v>
      </c>
      <c r="R25" s="21">
        <f t="shared" si="15"/>
        <v>0.4</v>
      </c>
      <c r="S25" s="21">
        <f t="shared" si="15"/>
        <v>1</v>
      </c>
      <c r="T25" s="21">
        <f t="shared" si="15"/>
        <v>0.5</v>
      </c>
      <c r="U25" s="21">
        <f t="shared" si="15"/>
        <v>0.8</v>
      </c>
    </row>
    <row r="26" spans="1:21" s="14" customFormat="1" ht="11.1" customHeight="1" x14ac:dyDescent="0.15">
      <c r="A26" s="28"/>
      <c r="B26" s="15" t="s">
        <v>26</v>
      </c>
      <c r="C26" s="21">
        <f t="shared" ref="C26:U26" si="16">ROUND(C10/C$7*100,1)</f>
        <v>0.1</v>
      </c>
      <c r="D26" s="21">
        <f t="shared" si="16"/>
        <v>0.2</v>
      </c>
      <c r="E26" s="21">
        <f t="shared" si="16"/>
        <v>0.1</v>
      </c>
      <c r="F26" s="21">
        <f t="shared" si="16"/>
        <v>0</v>
      </c>
      <c r="G26" s="21">
        <f t="shared" si="16"/>
        <v>0</v>
      </c>
      <c r="H26" s="21">
        <f t="shared" si="16"/>
        <v>0.1</v>
      </c>
      <c r="I26" s="21">
        <f t="shared" si="16"/>
        <v>0.1</v>
      </c>
      <c r="J26" s="21">
        <f t="shared" si="16"/>
        <v>0.2</v>
      </c>
      <c r="K26" s="21">
        <f t="shared" si="16"/>
        <v>0.2</v>
      </c>
      <c r="L26" s="21">
        <f t="shared" si="16"/>
        <v>0</v>
      </c>
      <c r="M26" s="21">
        <f t="shared" si="16"/>
        <v>0.1</v>
      </c>
      <c r="N26" s="21">
        <f t="shared" si="16"/>
        <v>0.1</v>
      </c>
      <c r="O26" s="21">
        <f t="shared" si="16"/>
        <v>0.2</v>
      </c>
      <c r="P26" s="21">
        <f t="shared" si="16"/>
        <v>0.3</v>
      </c>
      <c r="Q26" s="21">
        <f t="shared" si="16"/>
        <v>0.7</v>
      </c>
      <c r="R26" s="21">
        <f t="shared" si="16"/>
        <v>0.1</v>
      </c>
      <c r="S26" s="21">
        <f t="shared" si="16"/>
        <v>0.3</v>
      </c>
      <c r="T26" s="21">
        <f t="shared" si="16"/>
        <v>0.1</v>
      </c>
      <c r="U26" s="21">
        <f t="shared" si="16"/>
        <v>0.2</v>
      </c>
    </row>
    <row r="27" spans="1:21" s="14" customFormat="1" ht="11.1" customHeight="1" x14ac:dyDescent="0.15">
      <c r="A27" s="28"/>
      <c r="B27" s="16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s="14" customFormat="1" ht="11.1" customHeight="1" x14ac:dyDescent="0.15">
      <c r="A28" s="28"/>
      <c r="B28" s="15" t="s">
        <v>27</v>
      </c>
      <c r="C28" s="21">
        <f t="shared" ref="C28:U28" si="17">ROUND(C12/C$7*100,1)</f>
        <v>19.600000000000001</v>
      </c>
      <c r="D28" s="21">
        <f t="shared" si="17"/>
        <v>21.1</v>
      </c>
      <c r="E28" s="21">
        <f t="shared" si="17"/>
        <v>18.8</v>
      </c>
      <c r="F28" s="21">
        <f t="shared" si="17"/>
        <v>16.2</v>
      </c>
      <c r="G28" s="21">
        <f t="shared" si="17"/>
        <v>23.5</v>
      </c>
      <c r="H28" s="21">
        <f t="shared" si="17"/>
        <v>18.3</v>
      </c>
      <c r="I28" s="21">
        <f t="shared" si="17"/>
        <v>20.100000000000001</v>
      </c>
      <c r="J28" s="21">
        <f t="shared" si="17"/>
        <v>19</v>
      </c>
      <c r="K28" s="21">
        <f t="shared" si="17"/>
        <v>18</v>
      </c>
      <c r="L28" s="21">
        <f t="shared" si="17"/>
        <v>20</v>
      </c>
      <c r="M28" s="21">
        <f t="shared" si="17"/>
        <v>17.399999999999999</v>
      </c>
      <c r="N28" s="21">
        <f t="shared" si="17"/>
        <v>19.7</v>
      </c>
      <c r="O28" s="21">
        <f t="shared" si="17"/>
        <v>19</v>
      </c>
      <c r="P28" s="21">
        <f t="shared" si="17"/>
        <v>22.4</v>
      </c>
      <c r="Q28" s="21">
        <f t="shared" si="17"/>
        <v>23.1</v>
      </c>
      <c r="R28" s="21">
        <f t="shared" si="17"/>
        <v>21.8</v>
      </c>
      <c r="S28" s="21">
        <f t="shared" si="17"/>
        <v>18</v>
      </c>
      <c r="T28" s="21">
        <f t="shared" si="17"/>
        <v>16.2</v>
      </c>
      <c r="U28" s="21">
        <f t="shared" si="17"/>
        <v>19.5</v>
      </c>
    </row>
    <row r="29" spans="1:21" s="14" customFormat="1" ht="11.1" customHeight="1" x14ac:dyDescent="0.15">
      <c r="A29" s="28"/>
      <c r="B29" s="15" t="s">
        <v>28</v>
      </c>
      <c r="C29" s="21">
        <f t="shared" ref="C29:U29" si="18">ROUND(C13/C$7*100,1)</f>
        <v>0.2</v>
      </c>
      <c r="D29" s="21">
        <f t="shared" si="18"/>
        <v>0.2</v>
      </c>
      <c r="E29" s="21">
        <f t="shared" si="18"/>
        <v>0.1</v>
      </c>
      <c r="F29" s="21">
        <f t="shared" si="18"/>
        <v>0</v>
      </c>
      <c r="G29" s="21">
        <f t="shared" si="18"/>
        <v>0.2</v>
      </c>
      <c r="H29" s="21">
        <f t="shared" si="18"/>
        <v>0.2</v>
      </c>
      <c r="I29" s="21">
        <f t="shared" si="18"/>
        <v>0.2</v>
      </c>
      <c r="J29" s="21">
        <f t="shared" si="18"/>
        <v>0.4</v>
      </c>
      <c r="K29" s="21">
        <f t="shared" si="18"/>
        <v>0.2</v>
      </c>
      <c r="L29" s="21">
        <f t="shared" si="18"/>
        <v>0.2</v>
      </c>
      <c r="M29" s="21">
        <f t="shared" si="18"/>
        <v>0.1</v>
      </c>
      <c r="N29" s="21">
        <f t="shared" si="18"/>
        <v>0.3</v>
      </c>
      <c r="O29" s="21">
        <f t="shared" si="18"/>
        <v>0.2</v>
      </c>
      <c r="P29" s="21">
        <f t="shared" si="18"/>
        <v>0.6</v>
      </c>
      <c r="Q29" s="21">
        <f t="shared" si="18"/>
        <v>0.3</v>
      </c>
      <c r="R29" s="21">
        <f t="shared" si="18"/>
        <v>0.1</v>
      </c>
      <c r="S29" s="21">
        <f t="shared" si="18"/>
        <v>0</v>
      </c>
      <c r="T29" s="21">
        <f t="shared" si="18"/>
        <v>0.1</v>
      </c>
      <c r="U29" s="21">
        <f t="shared" si="18"/>
        <v>0.3</v>
      </c>
    </row>
    <row r="30" spans="1:21" s="14" customFormat="1" ht="11.1" customHeight="1" x14ac:dyDescent="0.15">
      <c r="A30" s="28"/>
      <c r="B30" s="15" t="s">
        <v>29</v>
      </c>
      <c r="C30" s="21">
        <f t="shared" ref="C30:U30" si="19">ROUND(C14/C$7*100,1)</f>
        <v>0.8</v>
      </c>
      <c r="D30" s="21">
        <f t="shared" si="19"/>
        <v>0.9</v>
      </c>
      <c r="E30" s="21">
        <f t="shared" si="19"/>
        <v>0.7</v>
      </c>
      <c r="F30" s="21">
        <f t="shared" si="19"/>
        <v>0.4</v>
      </c>
      <c r="G30" s="21">
        <f t="shared" si="19"/>
        <v>0.4</v>
      </c>
      <c r="H30" s="21">
        <f t="shared" si="19"/>
        <v>0.5</v>
      </c>
      <c r="I30" s="21">
        <f t="shared" si="19"/>
        <v>0.6</v>
      </c>
      <c r="J30" s="21">
        <f t="shared" si="19"/>
        <v>1</v>
      </c>
      <c r="K30" s="21">
        <f t="shared" si="19"/>
        <v>1.1000000000000001</v>
      </c>
      <c r="L30" s="21">
        <f t="shared" si="19"/>
        <v>0.5</v>
      </c>
      <c r="M30" s="21">
        <f t="shared" si="19"/>
        <v>0.8</v>
      </c>
      <c r="N30" s="21">
        <f t="shared" si="19"/>
        <v>1</v>
      </c>
      <c r="O30" s="21">
        <f t="shared" si="19"/>
        <v>0.6</v>
      </c>
      <c r="P30" s="21">
        <f t="shared" si="19"/>
        <v>1</v>
      </c>
      <c r="Q30" s="21">
        <f t="shared" si="19"/>
        <v>1</v>
      </c>
      <c r="R30" s="21">
        <f t="shared" si="19"/>
        <v>1.1000000000000001</v>
      </c>
      <c r="S30" s="21">
        <f t="shared" si="19"/>
        <v>1</v>
      </c>
      <c r="T30" s="21">
        <f t="shared" si="19"/>
        <v>0.4</v>
      </c>
      <c r="U30" s="21">
        <f t="shared" si="19"/>
        <v>0.5</v>
      </c>
    </row>
    <row r="31" spans="1:21" s="14" customFormat="1" ht="11.1" customHeight="1" x14ac:dyDescent="0.15">
      <c r="A31" s="28"/>
      <c r="B31" s="15" t="s">
        <v>30</v>
      </c>
      <c r="C31" s="21">
        <f t="shared" ref="C31:U31" si="20">ROUND(C15/C$7*100,1)</f>
        <v>1.6</v>
      </c>
      <c r="D31" s="21">
        <f t="shared" si="20"/>
        <v>1.6</v>
      </c>
      <c r="E31" s="21">
        <f t="shared" si="20"/>
        <v>1.7</v>
      </c>
      <c r="F31" s="21">
        <f t="shared" si="20"/>
        <v>1.6</v>
      </c>
      <c r="G31" s="21">
        <f t="shared" si="20"/>
        <v>1.4</v>
      </c>
      <c r="H31" s="21">
        <f t="shared" si="20"/>
        <v>1.1000000000000001</v>
      </c>
      <c r="I31" s="21">
        <f t="shared" si="20"/>
        <v>2</v>
      </c>
      <c r="J31" s="21">
        <f t="shared" si="20"/>
        <v>1.2</v>
      </c>
      <c r="K31" s="21">
        <f t="shared" si="20"/>
        <v>1.4</v>
      </c>
      <c r="L31" s="21">
        <f t="shared" si="20"/>
        <v>1.5</v>
      </c>
      <c r="M31" s="21">
        <f t="shared" si="20"/>
        <v>1.1000000000000001</v>
      </c>
      <c r="N31" s="21">
        <f t="shared" si="20"/>
        <v>1.5</v>
      </c>
      <c r="O31" s="21">
        <f t="shared" si="20"/>
        <v>2.1</v>
      </c>
      <c r="P31" s="21">
        <f t="shared" si="20"/>
        <v>1.5</v>
      </c>
      <c r="Q31" s="21">
        <f t="shared" si="20"/>
        <v>1.7</v>
      </c>
      <c r="R31" s="21">
        <f t="shared" si="20"/>
        <v>2.4</v>
      </c>
      <c r="S31" s="21">
        <f t="shared" si="20"/>
        <v>1.3</v>
      </c>
      <c r="T31" s="21">
        <f t="shared" si="20"/>
        <v>1.5</v>
      </c>
      <c r="U31" s="21">
        <f t="shared" si="20"/>
        <v>1.4</v>
      </c>
    </row>
    <row r="32" spans="1:21" s="14" customFormat="1" ht="11.1" customHeight="1" x14ac:dyDescent="0.15">
      <c r="A32" s="28"/>
      <c r="B32" s="15" t="s">
        <v>31</v>
      </c>
      <c r="C32" s="21">
        <f t="shared" ref="C32:U32" si="21">ROUND(C16/C$7*100,1)</f>
        <v>2.8</v>
      </c>
      <c r="D32" s="21">
        <f t="shared" si="21"/>
        <v>3.4</v>
      </c>
      <c r="E32" s="21">
        <f t="shared" si="21"/>
        <v>3</v>
      </c>
      <c r="F32" s="21">
        <f t="shared" si="21"/>
        <v>2.8</v>
      </c>
      <c r="G32" s="21">
        <f t="shared" si="21"/>
        <v>2.5</v>
      </c>
      <c r="H32" s="21">
        <f t="shared" si="21"/>
        <v>2.7</v>
      </c>
      <c r="I32" s="21">
        <f t="shared" si="21"/>
        <v>2.5</v>
      </c>
      <c r="J32" s="21">
        <f t="shared" si="21"/>
        <v>2.2000000000000002</v>
      </c>
      <c r="K32" s="21">
        <f t="shared" si="21"/>
        <v>2.2999999999999998</v>
      </c>
      <c r="L32" s="21">
        <f t="shared" si="21"/>
        <v>2.5</v>
      </c>
      <c r="M32" s="21">
        <f t="shared" si="21"/>
        <v>2.7</v>
      </c>
      <c r="N32" s="21">
        <f t="shared" si="21"/>
        <v>3.6</v>
      </c>
      <c r="O32" s="21">
        <f t="shared" si="21"/>
        <v>1.7</v>
      </c>
      <c r="P32" s="21">
        <f t="shared" si="21"/>
        <v>3.5</v>
      </c>
      <c r="Q32" s="21">
        <f t="shared" si="21"/>
        <v>3.6</v>
      </c>
      <c r="R32" s="21">
        <f t="shared" si="21"/>
        <v>2.9</v>
      </c>
      <c r="S32" s="21">
        <f t="shared" si="21"/>
        <v>2.2999999999999998</v>
      </c>
      <c r="T32" s="21">
        <f t="shared" si="21"/>
        <v>2.5</v>
      </c>
      <c r="U32" s="21">
        <f t="shared" si="21"/>
        <v>2.9</v>
      </c>
    </row>
    <row r="33" spans="1:21" s="14" customFormat="1" ht="11.1" customHeight="1" x14ac:dyDescent="0.15">
      <c r="A33" s="28"/>
      <c r="B33" s="15" t="s">
        <v>32</v>
      </c>
      <c r="C33" s="21">
        <f t="shared" ref="C33:U33" si="22">ROUND(C17/C$7*100,1)</f>
        <v>14.3</v>
      </c>
      <c r="D33" s="21">
        <f t="shared" si="22"/>
        <v>15</v>
      </c>
      <c r="E33" s="21">
        <f t="shared" si="22"/>
        <v>13.4</v>
      </c>
      <c r="F33" s="21">
        <f t="shared" si="22"/>
        <v>11.4</v>
      </c>
      <c r="G33" s="21">
        <f t="shared" si="22"/>
        <v>19.100000000000001</v>
      </c>
      <c r="H33" s="21">
        <f t="shared" si="22"/>
        <v>13.9</v>
      </c>
      <c r="I33" s="21">
        <f t="shared" si="22"/>
        <v>14.7</v>
      </c>
      <c r="J33" s="21">
        <f t="shared" si="22"/>
        <v>14.2</v>
      </c>
      <c r="K33" s="21">
        <f t="shared" si="22"/>
        <v>13</v>
      </c>
      <c r="L33" s="21">
        <f t="shared" si="22"/>
        <v>15.4</v>
      </c>
      <c r="M33" s="21">
        <f t="shared" si="22"/>
        <v>12.8</v>
      </c>
      <c r="N33" s="21">
        <f t="shared" si="22"/>
        <v>13.3</v>
      </c>
      <c r="O33" s="21">
        <f t="shared" si="22"/>
        <v>14.3</v>
      </c>
      <c r="P33" s="21">
        <f t="shared" si="22"/>
        <v>15.9</v>
      </c>
      <c r="Q33" s="21">
        <f t="shared" si="22"/>
        <v>16.5</v>
      </c>
      <c r="R33" s="21">
        <f t="shared" si="22"/>
        <v>15.3</v>
      </c>
      <c r="S33" s="21">
        <f t="shared" si="22"/>
        <v>13.4</v>
      </c>
      <c r="T33" s="21">
        <f t="shared" si="22"/>
        <v>11.7</v>
      </c>
      <c r="U33" s="21">
        <f t="shared" si="22"/>
        <v>14.4</v>
      </c>
    </row>
    <row r="34" spans="1:21" s="14" customFormat="1" ht="11.1" customHeight="1" x14ac:dyDescent="0.15">
      <c r="A34" s="28"/>
      <c r="B34" s="16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s="14" customFormat="1" ht="11.1" customHeight="1" x14ac:dyDescent="0.15">
      <c r="A35" s="28"/>
      <c r="B35" s="15" t="s">
        <v>33</v>
      </c>
      <c r="C35" s="21">
        <f t="shared" ref="C35:U35" si="23">ROUND(C19/C$7*100,1)</f>
        <v>79.7</v>
      </c>
      <c r="D35" s="21">
        <f t="shared" si="23"/>
        <v>77.900000000000006</v>
      </c>
      <c r="E35" s="21">
        <f t="shared" si="23"/>
        <v>80.7</v>
      </c>
      <c r="F35" s="21">
        <f t="shared" si="23"/>
        <v>83.7</v>
      </c>
      <c r="G35" s="21">
        <f t="shared" si="23"/>
        <v>76.099999999999994</v>
      </c>
      <c r="H35" s="21">
        <f t="shared" si="23"/>
        <v>81.5</v>
      </c>
      <c r="I35" s="21">
        <f t="shared" si="23"/>
        <v>79.400000000000006</v>
      </c>
      <c r="J35" s="21">
        <f t="shared" si="23"/>
        <v>80.400000000000006</v>
      </c>
      <c r="K35" s="21">
        <f t="shared" si="23"/>
        <v>81.3</v>
      </c>
      <c r="L35" s="21">
        <f t="shared" si="23"/>
        <v>79.2</v>
      </c>
      <c r="M35" s="21">
        <f t="shared" si="23"/>
        <v>82.2</v>
      </c>
      <c r="N35" s="21">
        <f t="shared" si="23"/>
        <v>79.8</v>
      </c>
      <c r="O35" s="21">
        <f t="shared" si="23"/>
        <v>80</v>
      </c>
      <c r="P35" s="21">
        <f t="shared" si="23"/>
        <v>76</v>
      </c>
      <c r="Q35" s="21">
        <f t="shared" si="23"/>
        <v>74.5</v>
      </c>
      <c r="R35" s="21">
        <f t="shared" si="23"/>
        <v>77.7</v>
      </c>
      <c r="S35" s="21">
        <f t="shared" si="23"/>
        <v>80.8</v>
      </c>
      <c r="T35" s="21">
        <f t="shared" si="23"/>
        <v>83.2</v>
      </c>
      <c r="U35" s="21">
        <f t="shared" si="23"/>
        <v>79.400000000000006</v>
      </c>
    </row>
    <row r="36" spans="1:21" s="14" customFormat="1" ht="11.1" customHeight="1" x14ac:dyDescent="0.15">
      <c r="A36" s="17"/>
      <c r="B36" s="15" t="s">
        <v>34</v>
      </c>
      <c r="C36" s="21">
        <f t="shared" ref="C36:U36" si="24">ROUND(C20/C$7*100,1)</f>
        <v>20.2</v>
      </c>
      <c r="D36" s="21">
        <f t="shared" si="24"/>
        <v>20.100000000000001</v>
      </c>
      <c r="E36" s="21">
        <f t="shared" si="24"/>
        <v>18.3</v>
      </c>
      <c r="F36" s="21">
        <f t="shared" si="24"/>
        <v>18.3</v>
      </c>
      <c r="G36" s="21">
        <f t="shared" si="24"/>
        <v>24.2</v>
      </c>
      <c r="H36" s="21">
        <f t="shared" si="24"/>
        <v>23.3</v>
      </c>
      <c r="I36" s="21">
        <f t="shared" si="24"/>
        <v>21.9</v>
      </c>
      <c r="J36" s="21">
        <f t="shared" si="24"/>
        <v>19.399999999999999</v>
      </c>
      <c r="K36" s="21">
        <f t="shared" si="24"/>
        <v>21.2</v>
      </c>
      <c r="L36" s="21">
        <f t="shared" si="24"/>
        <v>18.5</v>
      </c>
      <c r="M36" s="21">
        <f t="shared" si="24"/>
        <v>17.100000000000001</v>
      </c>
      <c r="N36" s="21">
        <f t="shared" si="24"/>
        <v>18.5</v>
      </c>
      <c r="O36" s="21">
        <f t="shared" si="24"/>
        <v>21</v>
      </c>
      <c r="P36" s="21">
        <f t="shared" si="24"/>
        <v>17.7</v>
      </c>
      <c r="Q36" s="21">
        <f t="shared" si="24"/>
        <v>20.5</v>
      </c>
      <c r="R36" s="21">
        <f t="shared" si="24"/>
        <v>20.2</v>
      </c>
      <c r="S36" s="21">
        <f t="shared" si="24"/>
        <v>19.5</v>
      </c>
      <c r="T36" s="21">
        <f t="shared" si="24"/>
        <v>22.1</v>
      </c>
      <c r="U36" s="21">
        <f t="shared" si="24"/>
        <v>21.3</v>
      </c>
    </row>
    <row r="37" spans="1:21" s="14" customFormat="1" ht="11.1" customHeight="1" x14ac:dyDescent="0.15">
      <c r="A37" s="17"/>
      <c r="B37" s="15" t="s">
        <v>35</v>
      </c>
      <c r="C37" s="21">
        <f t="shared" ref="C37:U37" si="25">ROUND(C21/C$7*100,1)</f>
        <v>59.5</v>
      </c>
      <c r="D37" s="21">
        <f t="shared" si="25"/>
        <v>57.7</v>
      </c>
      <c r="E37" s="21">
        <f t="shared" si="25"/>
        <v>62.4</v>
      </c>
      <c r="F37" s="21">
        <f t="shared" si="25"/>
        <v>65.3</v>
      </c>
      <c r="G37" s="21">
        <f t="shared" si="25"/>
        <v>51.9</v>
      </c>
      <c r="H37" s="21">
        <f t="shared" si="25"/>
        <v>58.3</v>
      </c>
      <c r="I37" s="21">
        <f t="shared" si="25"/>
        <v>57.5</v>
      </c>
      <c r="J37" s="21">
        <f t="shared" si="25"/>
        <v>60.9</v>
      </c>
      <c r="K37" s="21">
        <f t="shared" si="25"/>
        <v>60.1</v>
      </c>
      <c r="L37" s="21">
        <f t="shared" si="25"/>
        <v>60.6</v>
      </c>
      <c r="M37" s="21">
        <f t="shared" si="25"/>
        <v>65.099999999999994</v>
      </c>
      <c r="N37" s="21">
        <f t="shared" si="25"/>
        <v>61.3</v>
      </c>
      <c r="O37" s="21">
        <f t="shared" si="25"/>
        <v>59</v>
      </c>
      <c r="P37" s="21">
        <f t="shared" si="25"/>
        <v>58.4</v>
      </c>
      <c r="Q37" s="21">
        <f t="shared" si="25"/>
        <v>54</v>
      </c>
      <c r="R37" s="21">
        <f t="shared" si="25"/>
        <v>57.5</v>
      </c>
      <c r="S37" s="21">
        <f t="shared" si="25"/>
        <v>61.3</v>
      </c>
      <c r="T37" s="21">
        <f t="shared" si="25"/>
        <v>61.1</v>
      </c>
      <c r="U37" s="21">
        <f t="shared" si="25"/>
        <v>58.2</v>
      </c>
    </row>
    <row r="38" spans="1:21" s="14" customFormat="1" ht="3.7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14" customFormat="1" ht="22.5" customHeight="1" x14ac:dyDescent="0.15">
      <c r="A39" s="17"/>
      <c r="B39" s="12" t="s">
        <v>22</v>
      </c>
      <c r="C39" s="13">
        <v>13189</v>
      </c>
      <c r="D39" s="13">
        <v>1065</v>
      </c>
      <c r="E39" s="13">
        <v>956</v>
      </c>
      <c r="F39" s="13">
        <v>391</v>
      </c>
      <c r="G39" s="13">
        <v>837</v>
      </c>
      <c r="H39" s="13">
        <v>966</v>
      </c>
      <c r="I39" s="13">
        <v>780</v>
      </c>
      <c r="J39" s="13">
        <v>828</v>
      </c>
      <c r="K39" s="13">
        <v>989</v>
      </c>
      <c r="L39" s="13">
        <v>711</v>
      </c>
      <c r="M39" s="13">
        <v>779</v>
      </c>
      <c r="N39" s="13">
        <v>933</v>
      </c>
      <c r="O39" s="13">
        <v>523</v>
      </c>
      <c r="P39" s="13">
        <v>679</v>
      </c>
      <c r="Q39" s="13">
        <v>410</v>
      </c>
      <c r="R39" s="13">
        <v>861</v>
      </c>
      <c r="S39" s="13">
        <v>446</v>
      </c>
      <c r="T39" s="13">
        <v>540</v>
      </c>
      <c r="U39" s="13">
        <v>495</v>
      </c>
    </row>
    <row r="40" spans="1:21" s="14" customFormat="1" ht="11.1" customHeight="1" x14ac:dyDescent="0.15">
      <c r="A40" s="23" t="s">
        <v>37</v>
      </c>
      <c r="B40" s="15" t="s">
        <v>24</v>
      </c>
      <c r="C40" s="13">
        <v>100</v>
      </c>
      <c r="D40" s="13">
        <v>12</v>
      </c>
      <c r="E40" s="13">
        <v>4</v>
      </c>
      <c r="F40" s="13">
        <v>1</v>
      </c>
      <c r="G40" s="13">
        <v>3</v>
      </c>
      <c r="H40" s="13">
        <v>2</v>
      </c>
      <c r="I40" s="13">
        <v>5</v>
      </c>
      <c r="J40" s="13">
        <v>6</v>
      </c>
      <c r="K40" s="13">
        <v>8</v>
      </c>
      <c r="L40" s="13">
        <v>7</v>
      </c>
      <c r="M40" s="13">
        <v>2</v>
      </c>
      <c r="N40" s="13">
        <v>4</v>
      </c>
      <c r="O40" s="13">
        <v>4</v>
      </c>
      <c r="P40" s="13">
        <v>10</v>
      </c>
      <c r="Q40" s="13">
        <v>11</v>
      </c>
      <c r="R40" s="13">
        <v>8</v>
      </c>
      <c r="S40" s="13">
        <v>6</v>
      </c>
      <c r="T40" s="13">
        <v>3</v>
      </c>
      <c r="U40" s="13">
        <v>4</v>
      </c>
    </row>
    <row r="41" spans="1:21" s="14" customFormat="1" ht="11.1" customHeight="1" x14ac:dyDescent="0.15">
      <c r="A41" s="24"/>
      <c r="B41" s="15" t="s">
        <v>25</v>
      </c>
      <c r="C41" s="13">
        <v>73</v>
      </c>
      <c r="D41" s="13">
        <v>10</v>
      </c>
      <c r="E41" s="13">
        <v>3</v>
      </c>
      <c r="F41" s="13">
        <v>1</v>
      </c>
      <c r="G41" s="13">
        <v>3</v>
      </c>
      <c r="H41" s="13">
        <v>1</v>
      </c>
      <c r="I41" s="13">
        <v>4</v>
      </c>
      <c r="J41" s="13">
        <v>4</v>
      </c>
      <c r="K41" s="13">
        <v>4</v>
      </c>
      <c r="L41" s="13">
        <v>7</v>
      </c>
      <c r="M41" s="13">
        <v>2</v>
      </c>
      <c r="N41" s="13">
        <v>2</v>
      </c>
      <c r="O41" s="13">
        <v>3</v>
      </c>
      <c r="P41" s="13">
        <v>7</v>
      </c>
      <c r="Q41" s="13">
        <v>7</v>
      </c>
      <c r="R41" s="13">
        <v>6</v>
      </c>
      <c r="S41" s="13">
        <v>4</v>
      </c>
      <c r="T41" s="13">
        <v>3</v>
      </c>
      <c r="U41" s="13">
        <v>2</v>
      </c>
    </row>
    <row r="42" spans="1:21" s="14" customFormat="1" ht="11.1" customHeight="1" x14ac:dyDescent="0.15">
      <c r="A42" s="24"/>
      <c r="B42" s="15" t="s">
        <v>26</v>
      </c>
      <c r="C42" s="13">
        <v>27</v>
      </c>
      <c r="D42" s="13">
        <v>2</v>
      </c>
      <c r="E42" s="13">
        <v>1</v>
      </c>
      <c r="F42" s="13">
        <v>0</v>
      </c>
      <c r="G42" s="13">
        <v>0</v>
      </c>
      <c r="H42" s="13">
        <v>1</v>
      </c>
      <c r="I42" s="13">
        <v>1</v>
      </c>
      <c r="J42" s="13">
        <v>2</v>
      </c>
      <c r="K42" s="13">
        <v>4</v>
      </c>
      <c r="L42" s="13">
        <v>0</v>
      </c>
      <c r="M42" s="13">
        <v>0</v>
      </c>
      <c r="N42" s="13">
        <v>2</v>
      </c>
      <c r="O42" s="13">
        <v>1</v>
      </c>
      <c r="P42" s="13">
        <v>3</v>
      </c>
      <c r="Q42" s="13">
        <v>4</v>
      </c>
      <c r="R42" s="13">
        <v>2</v>
      </c>
      <c r="S42" s="13">
        <v>2</v>
      </c>
      <c r="T42" s="13">
        <v>0</v>
      </c>
      <c r="U42" s="13">
        <v>2</v>
      </c>
    </row>
    <row r="43" spans="1:21" s="14" customFormat="1" ht="11.1" customHeight="1" x14ac:dyDescent="0.15">
      <c r="A43" s="24"/>
      <c r="B43" s="16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s="14" customFormat="1" ht="11.1" customHeight="1" x14ac:dyDescent="0.15">
      <c r="A44" s="24"/>
      <c r="B44" s="15" t="s">
        <v>27</v>
      </c>
      <c r="C44" s="13">
        <v>3151</v>
      </c>
      <c r="D44" s="13">
        <v>291</v>
      </c>
      <c r="E44" s="13">
        <v>220</v>
      </c>
      <c r="F44" s="13">
        <v>82</v>
      </c>
      <c r="G44" s="13">
        <v>249</v>
      </c>
      <c r="H44" s="13">
        <v>222</v>
      </c>
      <c r="I44" s="13">
        <v>180</v>
      </c>
      <c r="J44" s="13">
        <v>199</v>
      </c>
      <c r="K44" s="13">
        <v>225</v>
      </c>
      <c r="L44" s="13">
        <v>162</v>
      </c>
      <c r="M44" s="13">
        <v>165</v>
      </c>
      <c r="N44" s="13">
        <v>218</v>
      </c>
      <c r="O44" s="13">
        <v>119</v>
      </c>
      <c r="P44" s="13">
        <v>174</v>
      </c>
      <c r="Q44" s="13">
        <v>120</v>
      </c>
      <c r="R44" s="13">
        <v>216</v>
      </c>
      <c r="S44" s="13">
        <v>103</v>
      </c>
      <c r="T44" s="13">
        <v>105</v>
      </c>
      <c r="U44" s="13">
        <v>101</v>
      </c>
    </row>
    <row r="45" spans="1:21" s="14" customFormat="1" ht="11.1" customHeight="1" x14ac:dyDescent="0.15">
      <c r="A45" s="24"/>
      <c r="B45" s="15" t="s">
        <v>28</v>
      </c>
      <c r="C45" s="13">
        <v>34</v>
      </c>
      <c r="D45" s="13">
        <v>2</v>
      </c>
      <c r="E45" s="13">
        <v>1</v>
      </c>
      <c r="F45" s="13">
        <v>0</v>
      </c>
      <c r="G45" s="13">
        <v>1</v>
      </c>
      <c r="H45" s="13">
        <v>2</v>
      </c>
      <c r="I45" s="13">
        <v>1</v>
      </c>
      <c r="J45" s="13">
        <v>4</v>
      </c>
      <c r="K45" s="13">
        <v>4</v>
      </c>
      <c r="L45" s="13">
        <v>1</v>
      </c>
      <c r="M45" s="13">
        <v>1</v>
      </c>
      <c r="N45" s="13">
        <v>3</v>
      </c>
      <c r="O45" s="13">
        <v>2</v>
      </c>
      <c r="P45" s="13">
        <v>4</v>
      </c>
      <c r="Q45" s="13">
        <v>2</v>
      </c>
      <c r="R45" s="13">
        <v>2</v>
      </c>
      <c r="S45" s="13">
        <v>0</v>
      </c>
      <c r="T45" s="13">
        <v>1</v>
      </c>
      <c r="U45" s="13">
        <v>3</v>
      </c>
    </row>
    <row r="46" spans="1:21" s="14" customFormat="1" ht="11.1" customHeight="1" x14ac:dyDescent="0.15">
      <c r="A46" s="24"/>
      <c r="B46" s="15" t="s">
        <v>29</v>
      </c>
      <c r="C46" s="13">
        <v>122</v>
      </c>
      <c r="D46" s="13">
        <v>14</v>
      </c>
      <c r="E46" s="13">
        <v>8</v>
      </c>
      <c r="F46" s="13">
        <v>1</v>
      </c>
      <c r="G46" s="13">
        <v>2</v>
      </c>
      <c r="H46" s="13">
        <v>4</v>
      </c>
      <c r="I46" s="13">
        <v>7</v>
      </c>
      <c r="J46" s="13">
        <v>10</v>
      </c>
      <c r="K46" s="13">
        <v>14</v>
      </c>
      <c r="L46" s="13">
        <v>6</v>
      </c>
      <c r="M46" s="13">
        <v>10</v>
      </c>
      <c r="N46" s="13">
        <v>10</v>
      </c>
      <c r="O46" s="13">
        <v>6</v>
      </c>
      <c r="P46" s="13">
        <v>6</v>
      </c>
      <c r="Q46" s="13">
        <v>7</v>
      </c>
      <c r="R46" s="13">
        <v>7</v>
      </c>
      <c r="S46" s="13">
        <v>4</v>
      </c>
      <c r="T46" s="13">
        <v>3</v>
      </c>
      <c r="U46" s="13">
        <v>3</v>
      </c>
    </row>
    <row r="47" spans="1:21" s="14" customFormat="1" ht="11.1" customHeight="1" x14ac:dyDescent="0.15">
      <c r="A47" s="24"/>
      <c r="B47" s="15" t="s">
        <v>30</v>
      </c>
      <c r="C47" s="13">
        <v>234</v>
      </c>
      <c r="D47" s="13">
        <v>23</v>
      </c>
      <c r="E47" s="13">
        <v>17</v>
      </c>
      <c r="F47" s="13">
        <v>9</v>
      </c>
      <c r="G47" s="13">
        <v>12</v>
      </c>
      <c r="H47" s="13">
        <v>14</v>
      </c>
      <c r="I47" s="13">
        <v>19</v>
      </c>
      <c r="J47" s="13">
        <v>13</v>
      </c>
      <c r="K47" s="13">
        <v>19</v>
      </c>
      <c r="L47" s="13">
        <v>17</v>
      </c>
      <c r="M47" s="13">
        <v>8</v>
      </c>
      <c r="N47" s="13">
        <v>13</v>
      </c>
      <c r="O47" s="13">
        <v>10</v>
      </c>
      <c r="P47" s="13">
        <v>12</v>
      </c>
      <c r="Q47" s="13">
        <v>6</v>
      </c>
      <c r="R47" s="13">
        <v>23</v>
      </c>
      <c r="S47" s="13">
        <v>5</v>
      </c>
      <c r="T47" s="13">
        <v>8</v>
      </c>
      <c r="U47" s="13">
        <v>6</v>
      </c>
    </row>
    <row r="48" spans="1:21" s="14" customFormat="1" ht="11.1" customHeight="1" x14ac:dyDescent="0.15">
      <c r="A48" s="24"/>
      <c r="B48" s="15" t="s">
        <v>31</v>
      </c>
      <c r="C48" s="13">
        <v>449</v>
      </c>
      <c r="D48" s="13">
        <v>48</v>
      </c>
      <c r="E48" s="13">
        <v>32</v>
      </c>
      <c r="F48" s="13">
        <v>17</v>
      </c>
      <c r="G48" s="13">
        <v>25</v>
      </c>
      <c r="H48" s="13">
        <v>35</v>
      </c>
      <c r="I48" s="13">
        <v>24</v>
      </c>
      <c r="J48" s="13">
        <v>23</v>
      </c>
      <c r="K48" s="13">
        <v>29</v>
      </c>
      <c r="L48" s="13">
        <v>19</v>
      </c>
      <c r="M48" s="13">
        <v>21</v>
      </c>
      <c r="N48" s="13">
        <v>39</v>
      </c>
      <c r="O48" s="13">
        <v>12</v>
      </c>
      <c r="P48" s="13">
        <v>28</v>
      </c>
      <c r="Q48" s="13">
        <v>22</v>
      </c>
      <c r="R48" s="13">
        <v>30</v>
      </c>
      <c r="S48" s="13">
        <v>15</v>
      </c>
      <c r="T48" s="13">
        <v>17</v>
      </c>
      <c r="U48" s="13">
        <v>13</v>
      </c>
    </row>
    <row r="49" spans="1:21" s="14" customFormat="1" ht="11.1" customHeight="1" x14ac:dyDescent="0.15">
      <c r="A49" s="24"/>
      <c r="B49" s="15" t="s">
        <v>32</v>
      </c>
      <c r="C49" s="13">
        <v>2312</v>
      </c>
      <c r="D49" s="13">
        <v>204</v>
      </c>
      <c r="E49" s="13">
        <v>162</v>
      </c>
      <c r="F49" s="13">
        <v>55</v>
      </c>
      <c r="G49" s="13">
        <v>209</v>
      </c>
      <c r="H49" s="13">
        <v>167</v>
      </c>
      <c r="I49" s="13">
        <v>129</v>
      </c>
      <c r="J49" s="13">
        <v>149</v>
      </c>
      <c r="K49" s="13">
        <v>159</v>
      </c>
      <c r="L49" s="13">
        <v>119</v>
      </c>
      <c r="M49" s="13">
        <v>125</v>
      </c>
      <c r="N49" s="13">
        <v>153</v>
      </c>
      <c r="O49" s="13">
        <v>89</v>
      </c>
      <c r="P49" s="13">
        <v>124</v>
      </c>
      <c r="Q49" s="13">
        <v>83</v>
      </c>
      <c r="R49" s="13">
        <v>154</v>
      </c>
      <c r="S49" s="13">
        <v>79</v>
      </c>
      <c r="T49" s="13">
        <v>76</v>
      </c>
      <c r="U49" s="13">
        <v>76</v>
      </c>
    </row>
    <row r="50" spans="1:21" s="14" customFormat="1" ht="11.1" customHeight="1" x14ac:dyDescent="0.15">
      <c r="A50" s="24"/>
      <c r="B50" s="16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s="14" customFormat="1" ht="11.1" customHeight="1" x14ac:dyDescent="0.15">
      <c r="A51" s="24"/>
      <c r="B51" s="15" t="s">
        <v>33</v>
      </c>
      <c r="C51" s="13">
        <v>9938</v>
      </c>
      <c r="D51" s="13">
        <v>762</v>
      </c>
      <c r="E51" s="13">
        <v>732</v>
      </c>
      <c r="F51" s="13">
        <v>308</v>
      </c>
      <c r="G51" s="13">
        <v>585</v>
      </c>
      <c r="H51" s="13">
        <v>742</v>
      </c>
      <c r="I51" s="13">
        <v>595</v>
      </c>
      <c r="J51" s="13">
        <v>623</v>
      </c>
      <c r="K51" s="13">
        <v>756</v>
      </c>
      <c r="L51" s="13">
        <v>542</v>
      </c>
      <c r="M51" s="13">
        <v>612</v>
      </c>
      <c r="N51" s="13">
        <v>711</v>
      </c>
      <c r="O51" s="13">
        <v>400</v>
      </c>
      <c r="P51" s="13">
        <v>495</v>
      </c>
      <c r="Q51" s="13">
        <v>279</v>
      </c>
      <c r="R51" s="13">
        <v>637</v>
      </c>
      <c r="S51" s="13">
        <v>337</v>
      </c>
      <c r="T51" s="13">
        <v>432</v>
      </c>
      <c r="U51" s="13">
        <v>390</v>
      </c>
    </row>
    <row r="52" spans="1:21" s="14" customFormat="1" ht="11.1" customHeight="1" x14ac:dyDescent="0.15">
      <c r="A52" s="17"/>
      <c r="B52" s="15" t="s">
        <v>34</v>
      </c>
      <c r="C52" s="13">
        <v>3169</v>
      </c>
      <c r="D52" s="13">
        <v>246</v>
      </c>
      <c r="E52" s="13">
        <v>206</v>
      </c>
      <c r="F52" s="13">
        <v>94</v>
      </c>
      <c r="G52" s="13">
        <v>242</v>
      </c>
      <c r="H52" s="13">
        <v>254</v>
      </c>
      <c r="I52" s="13">
        <v>204</v>
      </c>
      <c r="J52" s="13">
        <v>198</v>
      </c>
      <c r="K52" s="13">
        <v>245</v>
      </c>
      <c r="L52" s="13">
        <v>156</v>
      </c>
      <c r="M52" s="13">
        <v>163</v>
      </c>
      <c r="N52" s="13">
        <v>200</v>
      </c>
      <c r="O52" s="13">
        <v>134</v>
      </c>
      <c r="P52" s="13">
        <v>139</v>
      </c>
      <c r="Q52" s="13">
        <v>104</v>
      </c>
      <c r="R52" s="13">
        <v>208</v>
      </c>
      <c r="S52" s="13">
        <v>106</v>
      </c>
      <c r="T52" s="13">
        <v>142</v>
      </c>
      <c r="U52" s="13">
        <v>128</v>
      </c>
    </row>
    <row r="53" spans="1:21" s="14" customFormat="1" ht="11.1" customHeight="1" x14ac:dyDescent="0.15">
      <c r="A53" s="17"/>
      <c r="B53" s="15" t="s">
        <v>35</v>
      </c>
      <c r="C53" s="13">
        <v>6769</v>
      </c>
      <c r="D53" s="13">
        <v>516</v>
      </c>
      <c r="E53" s="13">
        <v>526</v>
      </c>
      <c r="F53" s="13">
        <v>214</v>
      </c>
      <c r="G53" s="13">
        <v>343</v>
      </c>
      <c r="H53" s="13">
        <v>488</v>
      </c>
      <c r="I53" s="13">
        <v>391</v>
      </c>
      <c r="J53" s="13">
        <v>425</v>
      </c>
      <c r="K53" s="13">
        <v>511</v>
      </c>
      <c r="L53" s="13">
        <v>386</v>
      </c>
      <c r="M53" s="13">
        <v>449</v>
      </c>
      <c r="N53" s="13">
        <v>511</v>
      </c>
      <c r="O53" s="13">
        <v>266</v>
      </c>
      <c r="P53" s="13">
        <v>356</v>
      </c>
      <c r="Q53" s="13">
        <v>175</v>
      </c>
      <c r="R53" s="13">
        <v>429</v>
      </c>
      <c r="S53" s="13">
        <v>231</v>
      </c>
      <c r="T53" s="13">
        <v>290</v>
      </c>
      <c r="U53" s="13">
        <v>262</v>
      </c>
    </row>
    <row r="54" spans="1:21" s="14" customFormat="1" ht="3.75" customHeight="1" x14ac:dyDescent="0.15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14" customFormat="1" ht="22.5" customHeight="1" x14ac:dyDescent="0.15">
      <c r="A55" s="17"/>
      <c r="B55" s="12" t="s">
        <v>22</v>
      </c>
      <c r="C55" s="13">
        <v>10289</v>
      </c>
      <c r="D55" s="13">
        <v>814</v>
      </c>
      <c r="E55" s="13">
        <v>687</v>
      </c>
      <c r="F55" s="13">
        <v>356</v>
      </c>
      <c r="G55" s="13">
        <v>494</v>
      </c>
      <c r="H55" s="13">
        <v>773</v>
      </c>
      <c r="I55" s="13">
        <v>640</v>
      </c>
      <c r="J55" s="13">
        <v>648</v>
      </c>
      <c r="K55" s="13">
        <v>762</v>
      </c>
      <c r="L55" s="13">
        <v>546</v>
      </c>
      <c r="M55" s="13">
        <v>669</v>
      </c>
      <c r="N55" s="13">
        <v>745</v>
      </c>
      <c r="O55" s="13">
        <v>426</v>
      </c>
      <c r="P55" s="13">
        <v>561</v>
      </c>
      <c r="Q55" s="13">
        <v>292</v>
      </c>
      <c r="R55" s="13">
        <v>705</v>
      </c>
      <c r="S55" s="13">
        <v>344</v>
      </c>
      <c r="T55" s="13">
        <v>461</v>
      </c>
      <c r="U55" s="13">
        <v>366</v>
      </c>
    </row>
    <row r="56" spans="1:21" s="14" customFormat="1" ht="11.1" customHeight="1" x14ac:dyDescent="0.15">
      <c r="A56" s="23" t="s">
        <v>38</v>
      </c>
      <c r="B56" s="15" t="s">
        <v>24</v>
      </c>
      <c r="C56" s="13">
        <v>67</v>
      </c>
      <c r="D56" s="13">
        <v>8</v>
      </c>
      <c r="E56" s="13">
        <v>4</v>
      </c>
      <c r="F56" s="13">
        <v>0</v>
      </c>
      <c r="G56" s="13">
        <v>2</v>
      </c>
      <c r="H56" s="13">
        <v>1</v>
      </c>
      <c r="I56" s="13">
        <v>2</v>
      </c>
      <c r="J56" s="13">
        <v>3</v>
      </c>
      <c r="K56" s="13">
        <v>3</v>
      </c>
      <c r="L56" s="13">
        <v>3</v>
      </c>
      <c r="M56" s="13">
        <v>4</v>
      </c>
      <c r="N56" s="13">
        <v>4</v>
      </c>
      <c r="O56" s="13">
        <v>6</v>
      </c>
      <c r="P56" s="13">
        <v>9</v>
      </c>
      <c r="Q56" s="13">
        <v>6</v>
      </c>
      <c r="R56" s="13">
        <v>0</v>
      </c>
      <c r="S56" s="13">
        <v>4</v>
      </c>
      <c r="T56" s="13">
        <v>3</v>
      </c>
      <c r="U56" s="13">
        <v>5</v>
      </c>
    </row>
    <row r="57" spans="1:21" s="14" customFormat="1" ht="11.1" customHeight="1" x14ac:dyDescent="0.15">
      <c r="A57" s="24"/>
      <c r="B57" s="15" t="s">
        <v>25</v>
      </c>
      <c r="C57" s="13">
        <v>59</v>
      </c>
      <c r="D57" s="13">
        <v>6</v>
      </c>
      <c r="E57" s="13">
        <v>4</v>
      </c>
      <c r="F57" s="13">
        <v>0</v>
      </c>
      <c r="G57" s="13">
        <v>2</v>
      </c>
      <c r="H57" s="13">
        <v>1</v>
      </c>
      <c r="I57" s="13">
        <v>2</v>
      </c>
      <c r="J57" s="13">
        <v>2</v>
      </c>
      <c r="K57" s="13">
        <v>3</v>
      </c>
      <c r="L57" s="13">
        <v>3</v>
      </c>
      <c r="M57" s="13">
        <v>3</v>
      </c>
      <c r="N57" s="13">
        <v>4</v>
      </c>
      <c r="O57" s="13">
        <v>5</v>
      </c>
      <c r="P57" s="13">
        <v>8</v>
      </c>
      <c r="Q57" s="13">
        <v>5</v>
      </c>
      <c r="R57" s="13">
        <v>0</v>
      </c>
      <c r="S57" s="13">
        <v>4</v>
      </c>
      <c r="T57" s="13">
        <v>2</v>
      </c>
      <c r="U57" s="13">
        <v>5</v>
      </c>
    </row>
    <row r="58" spans="1:21" s="14" customFormat="1" ht="11.1" customHeight="1" x14ac:dyDescent="0.15">
      <c r="A58" s="24"/>
      <c r="B58" s="15" t="s">
        <v>26</v>
      </c>
      <c r="C58" s="13">
        <v>8</v>
      </c>
      <c r="D58" s="13">
        <v>2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1</v>
      </c>
      <c r="K58" s="13">
        <v>0</v>
      </c>
      <c r="L58" s="13">
        <v>0</v>
      </c>
      <c r="M58" s="13">
        <v>1</v>
      </c>
      <c r="N58" s="13">
        <v>0</v>
      </c>
      <c r="O58" s="13">
        <v>1</v>
      </c>
      <c r="P58" s="13">
        <v>1</v>
      </c>
      <c r="Q58" s="13">
        <v>1</v>
      </c>
      <c r="R58" s="13">
        <v>0</v>
      </c>
      <c r="S58" s="13">
        <v>0</v>
      </c>
      <c r="T58" s="13">
        <v>1</v>
      </c>
      <c r="U58" s="13">
        <v>0</v>
      </c>
    </row>
    <row r="59" spans="1:21" s="14" customFormat="1" ht="11.1" customHeight="1" x14ac:dyDescent="0.15">
      <c r="A59" s="24"/>
      <c r="B59" s="16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s="14" customFormat="1" ht="11.1" customHeight="1" x14ac:dyDescent="0.15">
      <c r="A60" s="24"/>
      <c r="B60" s="15" t="s">
        <v>27</v>
      </c>
      <c r="C60" s="13">
        <v>1456</v>
      </c>
      <c r="D60" s="13">
        <v>105</v>
      </c>
      <c r="E60" s="13">
        <v>89</v>
      </c>
      <c r="F60" s="13">
        <v>39</v>
      </c>
      <c r="G60" s="13">
        <v>64</v>
      </c>
      <c r="H60" s="13">
        <v>96</v>
      </c>
      <c r="I60" s="13">
        <v>105</v>
      </c>
      <c r="J60" s="13">
        <v>82</v>
      </c>
      <c r="K60" s="13">
        <v>91</v>
      </c>
      <c r="L60" s="13">
        <v>90</v>
      </c>
      <c r="M60" s="13">
        <v>87</v>
      </c>
      <c r="N60" s="13">
        <v>113</v>
      </c>
      <c r="O60" s="13">
        <v>61</v>
      </c>
      <c r="P60" s="13">
        <v>104</v>
      </c>
      <c r="Q60" s="13">
        <v>42</v>
      </c>
      <c r="R60" s="13">
        <v>125</v>
      </c>
      <c r="S60" s="13">
        <v>39</v>
      </c>
      <c r="T60" s="13">
        <v>57</v>
      </c>
      <c r="U60" s="13">
        <v>67</v>
      </c>
    </row>
    <row r="61" spans="1:21" s="14" customFormat="1" ht="11.1" customHeight="1" x14ac:dyDescent="0.15">
      <c r="A61" s="24"/>
      <c r="B61" s="15" t="s">
        <v>28</v>
      </c>
      <c r="C61" s="13">
        <v>14</v>
      </c>
      <c r="D61" s="13">
        <v>2</v>
      </c>
      <c r="E61" s="13">
        <v>0</v>
      </c>
      <c r="F61" s="13">
        <v>0</v>
      </c>
      <c r="G61" s="13">
        <v>1</v>
      </c>
      <c r="H61" s="13">
        <v>1</v>
      </c>
      <c r="I61" s="13">
        <v>2</v>
      </c>
      <c r="J61" s="13">
        <v>2</v>
      </c>
      <c r="K61" s="13">
        <v>0</v>
      </c>
      <c r="L61" s="13">
        <v>1</v>
      </c>
      <c r="M61" s="13">
        <v>0</v>
      </c>
      <c r="N61" s="13">
        <v>2</v>
      </c>
      <c r="O61" s="13">
        <v>0</v>
      </c>
      <c r="P61" s="13">
        <v>3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</row>
    <row r="62" spans="1:21" s="14" customFormat="1" ht="11.1" customHeight="1" x14ac:dyDescent="0.15">
      <c r="A62" s="24"/>
      <c r="B62" s="15" t="s">
        <v>29</v>
      </c>
      <c r="C62" s="13">
        <v>56</v>
      </c>
      <c r="D62" s="13">
        <v>3</v>
      </c>
      <c r="E62" s="13">
        <v>3</v>
      </c>
      <c r="F62" s="13">
        <v>2</v>
      </c>
      <c r="G62" s="13">
        <v>3</v>
      </c>
      <c r="H62" s="13">
        <v>4</v>
      </c>
      <c r="I62" s="13">
        <v>2</v>
      </c>
      <c r="J62" s="13">
        <v>5</v>
      </c>
      <c r="K62" s="13">
        <v>5</v>
      </c>
      <c r="L62" s="13">
        <v>0</v>
      </c>
      <c r="M62" s="13">
        <v>1</v>
      </c>
      <c r="N62" s="13">
        <v>6</v>
      </c>
      <c r="O62" s="13">
        <v>0</v>
      </c>
      <c r="P62" s="13">
        <v>6</v>
      </c>
      <c r="Q62" s="13">
        <v>0</v>
      </c>
      <c r="R62" s="13">
        <v>10</v>
      </c>
      <c r="S62" s="13">
        <v>4</v>
      </c>
      <c r="T62" s="13">
        <v>1</v>
      </c>
      <c r="U62" s="13">
        <v>1</v>
      </c>
    </row>
    <row r="63" spans="1:21" s="14" customFormat="1" ht="11.1" customHeight="1" x14ac:dyDescent="0.15">
      <c r="A63" s="24"/>
      <c r="B63" s="15" t="s">
        <v>30</v>
      </c>
      <c r="C63" s="13">
        <v>131</v>
      </c>
      <c r="D63" s="13">
        <v>8</v>
      </c>
      <c r="E63" s="13">
        <v>11</v>
      </c>
      <c r="F63" s="13">
        <v>3</v>
      </c>
      <c r="G63" s="13">
        <v>7</v>
      </c>
      <c r="H63" s="13">
        <v>5</v>
      </c>
      <c r="I63" s="13">
        <v>10</v>
      </c>
      <c r="J63" s="13">
        <v>5</v>
      </c>
      <c r="K63" s="13">
        <v>6</v>
      </c>
      <c r="L63" s="13">
        <v>2</v>
      </c>
      <c r="M63" s="13">
        <v>8</v>
      </c>
      <c r="N63" s="13">
        <v>12</v>
      </c>
      <c r="O63" s="13">
        <v>10</v>
      </c>
      <c r="P63" s="13">
        <v>6</v>
      </c>
      <c r="Q63" s="13">
        <v>6</v>
      </c>
      <c r="R63" s="13">
        <v>14</v>
      </c>
      <c r="S63" s="13">
        <v>5</v>
      </c>
      <c r="T63" s="13">
        <v>7</v>
      </c>
      <c r="U63" s="13">
        <v>6</v>
      </c>
    </row>
    <row r="64" spans="1:21" s="14" customFormat="1" ht="11.1" customHeight="1" x14ac:dyDescent="0.15">
      <c r="A64" s="24"/>
      <c r="B64" s="15" t="s">
        <v>31</v>
      </c>
      <c r="C64" s="13">
        <v>202</v>
      </c>
      <c r="D64" s="13">
        <v>15</v>
      </c>
      <c r="E64" s="13">
        <v>17</v>
      </c>
      <c r="F64" s="13">
        <v>4</v>
      </c>
      <c r="G64" s="13">
        <v>8</v>
      </c>
      <c r="H64" s="13">
        <v>12</v>
      </c>
      <c r="I64" s="13">
        <v>11</v>
      </c>
      <c r="J64" s="13">
        <v>9</v>
      </c>
      <c r="K64" s="13">
        <v>12</v>
      </c>
      <c r="L64" s="13">
        <v>12</v>
      </c>
      <c r="M64" s="13">
        <v>18</v>
      </c>
      <c r="N64" s="13">
        <v>22</v>
      </c>
      <c r="O64" s="13">
        <v>4</v>
      </c>
      <c r="P64" s="13">
        <v>16</v>
      </c>
      <c r="Q64" s="13">
        <v>3</v>
      </c>
      <c r="R64" s="13">
        <v>16</v>
      </c>
      <c r="S64" s="13">
        <v>3</v>
      </c>
      <c r="T64" s="13">
        <v>8</v>
      </c>
      <c r="U64" s="13">
        <v>12</v>
      </c>
    </row>
    <row r="65" spans="1:21" s="14" customFormat="1" ht="11.1" customHeight="1" x14ac:dyDescent="0.15">
      <c r="A65" s="24"/>
      <c r="B65" s="15" t="s">
        <v>32</v>
      </c>
      <c r="C65" s="13">
        <v>1053</v>
      </c>
      <c r="D65" s="13">
        <v>77</v>
      </c>
      <c r="E65" s="13">
        <v>58</v>
      </c>
      <c r="F65" s="13">
        <v>30</v>
      </c>
      <c r="G65" s="13">
        <v>45</v>
      </c>
      <c r="H65" s="13">
        <v>74</v>
      </c>
      <c r="I65" s="13">
        <v>80</v>
      </c>
      <c r="J65" s="13">
        <v>61</v>
      </c>
      <c r="K65" s="13">
        <v>68</v>
      </c>
      <c r="L65" s="13">
        <v>75</v>
      </c>
      <c r="M65" s="13">
        <v>60</v>
      </c>
      <c r="N65" s="13">
        <v>71</v>
      </c>
      <c r="O65" s="13">
        <v>47</v>
      </c>
      <c r="P65" s="13">
        <v>73</v>
      </c>
      <c r="Q65" s="13">
        <v>33</v>
      </c>
      <c r="R65" s="13">
        <v>85</v>
      </c>
      <c r="S65" s="13">
        <v>27</v>
      </c>
      <c r="T65" s="13">
        <v>41</v>
      </c>
      <c r="U65" s="13">
        <v>48</v>
      </c>
    </row>
    <row r="66" spans="1:21" s="14" customFormat="1" ht="11.1" customHeight="1" x14ac:dyDescent="0.15">
      <c r="A66" s="24"/>
      <c r="B66" s="16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s="14" customFormat="1" ht="11.1" customHeight="1" x14ac:dyDescent="0.15">
      <c r="A67" s="24"/>
      <c r="B67" s="15" t="s">
        <v>33</v>
      </c>
      <c r="C67" s="13">
        <v>8766</v>
      </c>
      <c r="D67" s="13">
        <v>701</v>
      </c>
      <c r="E67" s="13">
        <v>594</v>
      </c>
      <c r="F67" s="13">
        <v>317</v>
      </c>
      <c r="G67" s="13">
        <v>428</v>
      </c>
      <c r="H67" s="13">
        <v>676</v>
      </c>
      <c r="I67" s="13">
        <v>533</v>
      </c>
      <c r="J67" s="13">
        <v>563</v>
      </c>
      <c r="K67" s="13">
        <v>668</v>
      </c>
      <c r="L67" s="13">
        <v>453</v>
      </c>
      <c r="M67" s="13">
        <v>578</v>
      </c>
      <c r="N67" s="13">
        <v>628</v>
      </c>
      <c r="O67" s="13">
        <v>359</v>
      </c>
      <c r="P67" s="13">
        <v>448</v>
      </c>
      <c r="Q67" s="13">
        <v>244</v>
      </c>
      <c r="R67" s="13">
        <v>580</v>
      </c>
      <c r="S67" s="13">
        <v>301</v>
      </c>
      <c r="T67" s="13">
        <v>401</v>
      </c>
      <c r="U67" s="13">
        <v>294</v>
      </c>
    </row>
    <row r="68" spans="1:21" s="14" customFormat="1" ht="11.1" customHeight="1" x14ac:dyDescent="0.15">
      <c r="A68" s="17"/>
      <c r="B68" s="15" t="s">
        <v>34</v>
      </c>
      <c r="C68" s="13">
        <v>1570</v>
      </c>
      <c r="D68" s="13">
        <v>132</v>
      </c>
      <c r="E68" s="13">
        <v>94</v>
      </c>
      <c r="F68" s="13">
        <v>43</v>
      </c>
      <c r="G68" s="13">
        <v>80</v>
      </c>
      <c r="H68" s="13">
        <v>151</v>
      </c>
      <c r="I68" s="13">
        <v>107</v>
      </c>
      <c r="J68" s="13">
        <v>89</v>
      </c>
      <c r="K68" s="13">
        <v>126</v>
      </c>
      <c r="L68" s="13">
        <v>77</v>
      </c>
      <c r="M68" s="13">
        <v>85</v>
      </c>
      <c r="N68" s="13">
        <v>111</v>
      </c>
      <c r="O68" s="13">
        <v>65</v>
      </c>
      <c r="P68" s="13">
        <v>80</v>
      </c>
      <c r="Q68" s="13">
        <v>40</v>
      </c>
      <c r="R68" s="13">
        <v>108</v>
      </c>
      <c r="S68" s="13">
        <v>48</v>
      </c>
      <c r="T68" s="13">
        <v>79</v>
      </c>
      <c r="U68" s="13">
        <v>55</v>
      </c>
    </row>
    <row r="69" spans="1:21" s="14" customFormat="1" ht="11.1" customHeight="1" x14ac:dyDescent="0.15">
      <c r="A69" s="17"/>
      <c r="B69" s="15" t="s">
        <v>35</v>
      </c>
      <c r="C69" s="13">
        <v>7196</v>
      </c>
      <c r="D69" s="13">
        <v>569</v>
      </c>
      <c r="E69" s="13">
        <v>500</v>
      </c>
      <c r="F69" s="13">
        <v>274</v>
      </c>
      <c r="G69" s="13">
        <v>348</v>
      </c>
      <c r="H69" s="13">
        <v>525</v>
      </c>
      <c r="I69" s="13">
        <v>426</v>
      </c>
      <c r="J69" s="13">
        <v>474</v>
      </c>
      <c r="K69" s="13">
        <v>542</v>
      </c>
      <c r="L69" s="13">
        <v>376</v>
      </c>
      <c r="M69" s="13">
        <v>493</v>
      </c>
      <c r="N69" s="13">
        <v>517</v>
      </c>
      <c r="O69" s="13">
        <v>294</v>
      </c>
      <c r="P69" s="13">
        <v>368</v>
      </c>
      <c r="Q69" s="13">
        <v>204</v>
      </c>
      <c r="R69" s="13">
        <v>472</v>
      </c>
      <c r="S69" s="13">
        <v>253</v>
      </c>
      <c r="T69" s="13">
        <v>322</v>
      </c>
      <c r="U69" s="13">
        <v>239</v>
      </c>
    </row>
    <row r="70" spans="1:21" s="14" customFormat="1" ht="3" customHeight="1" x14ac:dyDescent="0.15">
      <c r="A70" s="18"/>
      <c r="B70" s="1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 x14ac:dyDescent="0.15">
      <c r="B71" s="14"/>
    </row>
  </sheetData>
  <mergeCells count="5">
    <mergeCell ref="A56:A67"/>
    <mergeCell ref="A6:B6"/>
    <mergeCell ref="A8:A19"/>
    <mergeCell ref="A24:A35"/>
    <mergeCell ref="A40:A51"/>
  </mergeCells>
  <phoneticPr fontId="1"/>
  <printOptions horizontalCentered="1"/>
  <pageMargins left="0.59055118110236227" right="0.70866141732283472" top="0.70866141732283472" bottom="0.31496062992125984" header="0.51181102362204722" footer="0.23622047244094491"/>
  <pageSetup paperSize="9" firstPageNumber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cp:lastPrinted>2006-05-09T01:47:56Z</cp:lastPrinted>
  <dcterms:created xsi:type="dcterms:W3CDTF">2006-04-20T05:02:30Z</dcterms:created>
  <dcterms:modified xsi:type="dcterms:W3CDTF">2018-12-07T05:39:49Z</dcterms:modified>
</cp:coreProperties>
</file>