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XHL0AC\share\企画係共有\広報\★財政広報冊子「横浜市の財政状況」\H29（28年度決算）\02　12月版\01_原稿作成\★全ファイルまとめ（ＨＰ公表版）\"/>
    </mc:Choice>
  </mc:AlternateContent>
  <bookViews>
    <workbookView xWindow="480" yWindow="75" windowWidth="17235" windowHeight="12330" tabRatio="824"/>
  </bookViews>
  <sheets>
    <sheet name="１　歳入・歳出決算額の推移" sheetId="4" r:id="rId1"/>
    <sheet name="２　歳入決算額の推移" sheetId="5" r:id="rId2"/>
    <sheet name="３　歳入決算構成比の推移" sheetId="6" r:id="rId3"/>
    <sheet name="４　市税決算額と伸び率の推移" sheetId="7" r:id="rId4"/>
    <sheet name="５　市税決算構成比の推移" sheetId="10" r:id="rId5"/>
    <sheet name="６　地方交付税の推移" sheetId="8" r:id="rId6"/>
    <sheet name="７　市債発行額の推移" sheetId="11" r:id="rId7"/>
    <sheet name="７　【参考】一般会計が対応する借入金残高の推移" sheetId="12" r:id="rId8"/>
    <sheet name="８　目的別歳出決算額の推移" sheetId="13" r:id="rId9"/>
    <sheet name="９　目的別歳出決算構成比の推移" sheetId="9" r:id="rId10"/>
    <sheet name="10　性質別歳出決算額の推移" sheetId="14" r:id="rId11"/>
    <sheet name="11　性質別歳出決算額構成比の推移" sheetId="15" r:id="rId12"/>
    <sheet name="12　普通建設事業費の補助・単独事業費の推移" sheetId="2" r:id="rId13"/>
    <sheet name="【参考】　財政調整基金残高の推移" sheetId="20" r:id="rId14"/>
    <sheet name="【参考】　減債基金残高の推移" sheetId="16" r:id="rId15"/>
  </sheets>
  <definedNames>
    <definedName name="_xlnm.Print_Area" localSheetId="14">'【参考】　減債基金残高の推移'!$A$1:$L$22</definedName>
    <definedName name="_xlnm.Print_Area" localSheetId="13">'【参考】　財政調整基金残高の推移'!$A$1:$L$26</definedName>
    <definedName name="_xlnm.Print_Area" localSheetId="0">'１　歳入・歳出決算額の推移'!$A$1:$L$42</definedName>
    <definedName name="_xlnm.Print_Area" localSheetId="10">'10　性質別歳出決算額の推移'!$A$1:$L$49</definedName>
    <definedName name="_xlnm.Print_Area" localSheetId="11">'11　性質別歳出決算額構成比の推移'!$A$1:$L$48</definedName>
    <definedName name="_xlnm.Print_Area" localSheetId="12">'12　普通建設事業費の補助・単独事業費の推移'!$A$1:$L$22</definedName>
    <definedName name="_xlnm.Print_Area" localSheetId="1">'２　歳入決算額の推移'!$A$1:$L$52</definedName>
    <definedName name="_xlnm.Print_Area" localSheetId="2">'３　歳入決算構成比の推移'!$A$1:$L$49</definedName>
    <definedName name="_xlnm.Print_Area" localSheetId="4">'５　市税決算構成比の推移'!$A$1:$L$68</definedName>
    <definedName name="_xlnm.Print_Area" localSheetId="5">'６　地方交付税の推移'!$A$1:$L$40</definedName>
    <definedName name="_xlnm.Print_Area" localSheetId="7">'７　【参考】一般会計が対応する借入金残高の推移'!$A$1:$J$31</definedName>
    <definedName name="_xlnm.Print_Area" localSheetId="6">'７　市債発行額の推移'!$A$1:$L$40</definedName>
    <definedName name="_xlnm.Print_Area" localSheetId="8">'８　目的別歳出決算額の推移'!$A$1:$L$50</definedName>
    <definedName name="_xlnm.Print_Area" localSheetId="9">'９　目的別歳出決算構成比の推移'!$A$1:$L$50</definedName>
  </definedNames>
  <calcPr calcId="162913"/>
</workbook>
</file>

<file path=xl/calcChain.xml><?xml version="1.0" encoding="utf-8"?>
<calcChain xmlns="http://schemas.openxmlformats.org/spreadsheetml/2006/main">
  <c r="L62" i="10" l="1"/>
  <c r="K62" i="10"/>
  <c r="J62" i="10"/>
  <c r="I62" i="10"/>
  <c r="H62" i="10"/>
  <c r="G62" i="10"/>
  <c r="F62" i="10"/>
  <c r="E62" i="10"/>
  <c r="D62" i="10"/>
  <c r="C62" i="10"/>
</calcChain>
</file>

<file path=xl/sharedStrings.xml><?xml version="1.0" encoding="utf-8"?>
<sst xmlns="http://schemas.openxmlformats.org/spreadsheetml/2006/main" count="286" uniqueCount="145">
  <si>
    <t>一般会計</t>
    <rPh sb="0" eb="2">
      <t>イッパン</t>
    </rPh>
    <rPh sb="2" eb="4">
      <t>カイケイ</t>
    </rPh>
    <phoneticPr fontId="2"/>
  </si>
  <si>
    <t>補助事業費</t>
    <rPh sb="0" eb="2">
      <t>ホジョ</t>
    </rPh>
    <rPh sb="2" eb="4">
      <t>ジギョウ</t>
    </rPh>
    <rPh sb="4" eb="5">
      <t>ヒ</t>
    </rPh>
    <phoneticPr fontId="0"/>
  </si>
  <si>
    <t>単独事業費</t>
    <rPh sb="0" eb="2">
      <t>タンドク</t>
    </rPh>
    <rPh sb="2" eb="4">
      <t>ジギョウ</t>
    </rPh>
    <rPh sb="4" eb="5">
      <t>ヒ</t>
    </rPh>
    <phoneticPr fontId="0"/>
  </si>
  <si>
    <t>合計</t>
    <rPh sb="0" eb="2">
      <t>ゴウケイ</t>
    </rPh>
    <phoneticPr fontId="0"/>
  </si>
  <si>
    <t>H17</t>
  </si>
  <si>
    <t>H19</t>
  </si>
  <si>
    <t>H20</t>
  </si>
  <si>
    <t>H24</t>
  </si>
  <si>
    <t>H25</t>
  </si>
  <si>
    <t>H26</t>
  </si>
  <si>
    <t>H21</t>
    <phoneticPr fontId="5"/>
  </si>
  <si>
    <t>H22</t>
    <phoneticPr fontId="5"/>
  </si>
  <si>
    <t>H23</t>
    <phoneticPr fontId="5"/>
  </si>
  <si>
    <t>H27</t>
    <phoneticPr fontId="5"/>
  </si>
  <si>
    <t>H28</t>
    <phoneticPr fontId="5"/>
  </si>
  <si>
    <t>H21</t>
  </si>
  <si>
    <t>H22</t>
  </si>
  <si>
    <t>H23</t>
    <phoneticPr fontId="5"/>
  </si>
  <si>
    <t>H27</t>
    <phoneticPr fontId="5"/>
  </si>
  <si>
    <t>H28</t>
    <phoneticPr fontId="5"/>
  </si>
  <si>
    <t>市税</t>
  </si>
  <si>
    <t>地方譲与税</t>
  </si>
  <si>
    <t>県税交付金</t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</si>
  <si>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</si>
  <si>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</si>
  <si>
    <t>国庫支出金</t>
  </si>
  <si>
    <t>県支出金</t>
  </si>
  <si>
    <t>市債</t>
  </si>
  <si>
    <t>繰入金</t>
  </si>
  <si>
    <t>諸収入</t>
  </si>
  <si>
    <t>その他</t>
  </si>
  <si>
    <t>合計</t>
  </si>
  <si>
    <t>H21</t>
    <phoneticPr fontId="5"/>
  </si>
  <si>
    <t>H22</t>
    <phoneticPr fontId="5"/>
  </si>
  <si>
    <t>H23</t>
    <phoneticPr fontId="5"/>
  </si>
  <si>
    <t>H27</t>
    <phoneticPr fontId="5"/>
  </si>
  <si>
    <t>H28</t>
    <phoneticPr fontId="5"/>
  </si>
  <si>
    <t>H21</t>
    <phoneticPr fontId="10"/>
  </si>
  <si>
    <t>H22</t>
    <phoneticPr fontId="10"/>
  </si>
  <si>
    <t>H23</t>
    <phoneticPr fontId="10"/>
  </si>
  <si>
    <t>H27</t>
    <phoneticPr fontId="10"/>
  </si>
  <si>
    <t>H28</t>
    <phoneticPr fontId="10"/>
  </si>
  <si>
    <t>伸び率</t>
  </si>
  <si>
    <t>H21</t>
    <phoneticPr fontId="2"/>
  </si>
  <si>
    <t>H22</t>
    <phoneticPr fontId="2"/>
  </si>
  <si>
    <t>H23</t>
    <phoneticPr fontId="2"/>
  </si>
  <si>
    <t>H27</t>
    <phoneticPr fontId="2"/>
  </si>
  <si>
    <t>H28</t>
    <phoneticPr fontId="2"/>
  </si>
  <si>
    <t>普通交付税</t>
    <rPh sb="0" eb="2">
      <t>フツウ</t>
    </rPh>
    <rPh sb="2" eb="5">
      <t>コウフゼイ</t>
    </rPh>
    <phoneticPr fontId="2"/>
  </si>
  <si>
    <t>特別交付税</t>
    <rPh sb="0" eb="2">
      <t>トクベツ</t>
    </rPh>
    <rPh sb="2" eb="5">
      <t>コウフゼイ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</si>
  <si>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</si>
  <si>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合計</t>
    <rPh sb="0" eb="2">
      <t>ゴウケイ</t>
    </rPh>
    <phoneticPr fontId="2"/>
  </si>
  <si>
    <t>H21</t>
    <phoneticPr fontId="2"/>
  </si>
  <si>
    <t>総務的な事務に関する経費</t>
  </si>
  <si>
    <t>福祉に関する経費</t>
  </si>
  <si>
    <t>保健衛生に関する経費</t>
  </si>
  <si>
    <t>ごみ処理に関する経費</t>
  </si>
  <si>
    <t>地域経済の振興に関する経費</t>
  </si>
  <si>
    <t>公園の整備に関する経費</t>
  </si>
  <si>
    <t>公営住宅の整備に関する経費</t>
  </si>
  <si>
    <t>都市基盤の整備に関する経費</t>
  </si>
  <si>
    <t>防災に関する経費</t>
  </si>
  <si>
    <t>学校教育・スポーツ振興に関する経費</t>
  </si>
  <si>
    <t>市債の償還に関する経費</t>
  </si>
  <si>
    <t>公債費</t>
  </si>
  <si>
    <t>H23</t>
    <phoneticPr fontId="11"/>
  </si>
  <si>
    <t>H27</t>
    <phoneticPr fontId="11"/>
  </si>
  <si>
    <t>H28</t>
    <phoneticPr fontId="11"/>
  </si>
  <si>
    <t>H23</t>
  </si>
  <si>
    <t>H27</t>
    <phoneticPr fontId="12"/>
  </si>
  <si>
    <t>H28</t>
    <phoneticPr fontId="12"/>
  </si>
  <si>
    <t>個人市民税</t>
  </si>
  <si>
    <t>法人市民税</t>
  </si>
  <si>
    <t>固定資産税</t>
  </si>
  <si>
    <t>都市計画税</t>
  </si>
  <si>
    <t>Ｈ19</t>
  </si>
  <si>
    <t>Ｈ20</t>
  </si>
  <si>
    <t>Ｈ21</t>
  </si>
  <si>
    <t>Ｈ22</t>
  </si>
  <si>
    <t>Ｈ23</t>
  </si>
  <si>
    <t>Ｈ24</t>
  </si>
  <si>
    <t>Ｈ25</t>
  </si>
  <si>
    <t>Ｈ26</t>
  </si>
  <si>
    <t>Ｈ27</t>
    <phoneticPr fontId="2"/>
  </si>
  <si>
    <t>Ｈ28</t>
    <phoneticPr fontId="2"/>
  </si>
  <si>
    <t>その他の会計</t>
    <rPh sb="2" eb="3">
      <t>タ</t>
    </rPh>
    <rPh sb="4" eb="6">
      <t>カイケイ</t>
    </rPh>
    <phoneticPr fontId="2"/>
  </si>
  <si>
    <t>H27</t>
  </si>
  <si>
    <t>H28</t>
    <phoneticPr fontId="2"/>
  </si>
  <si>
    <t>,</t>
    <phoneticPr fontId="11"/>
  </si>
  <si>
    <t>H21</t>
    <phoneticPr fontId="11"/>
  </si>
  <si>
    <t>H22</t>
    <phoneticPr fontId="11"/>
  </si>
  <si>
    <t>総務的な事務に関する経費</t>
    <rPh sb="0" eb="2">
      <t>ソウム</t>
    </rPh>
    <rPh sb="2" eb="3">
      <t>テキ</t>
    </rPh>
    <rPh sb="4" eb="6">
      <t>ジム</t>
    </rPh>
    <rPh sb="7" eb="8">
      <t>カン</t>
    </rPh>
    <rPh sb="10" eb="12">
      <t>ケイヒ</t>
    </rPh>
    <phoneticPr fontId="11"/>
  </si>
  <si>
    <t>福祉に関する経費</t>
    <rPh sb="0" eb="2">
      <t>フクシ</t>
    </rPh>
    <rPh sb="3" eb="4">
      <t>カン</t>
    </rPh>
    <rPh sb="6" eb="8">
      <t>ケイヒ</t>
    </rPh>
    <phoneticPr fontId="11"/>
  </si>
  <si>
    <t>保健衛生に関する経費</t>
    <rPh sb="0" eb="2">
      <t>ホケン</t>
    </rPh>
    <rPh sb="2" eb="4">
      <t>エイセイ</t>
    </rPh>
    <rPh sb="5" eb="6">
      <t>カン</t>
    </rPh>
    <rPh sb="8" eb="10">
      <t>ケイヒ</t>
    </rPh>
    <phoneticPr fontId="11"/>
  </si>
  <si>
    <t>ごみ処理に関する経費</t>
    <rPh sb="2" eb="4">
      <t>ショリ</t>
    </rPh>
    <rPh sb="5" eb="6">
      <t>カン</t>
    </rPh>
    <rPh sb="8" eb="10">
      <t>ケイヒ</t>
    </rPh>
    <phoneticPr fontId="11"/>
  </si>
  <si>
    <t>地域経済の振興に関する経費</t>
    <rPh sb="0" eb="2">
      <t>チイキ</t>
    </rPh>
    <rPh sb="2" eb="4">
      <t>ケイザイ</t>
    </rPh>
    <rPh sb="5" eb="7">
      <t>シンコウ</t>
    </rPh>
    <rPh sb="8" eb="9">
      <t>カン</t>
    </rPh>
    <rPh sb="11" eb="13">
      <t>ケイヒ</t>
    </rPh>
    <phoneticPr fontId="11"/>
  </si>
  <si>
    <t>公園の整備に関する経費</t>
    <rPh sb="0" eb="2">
      <t>コウエン</t>
    </rPh>
    <rPh sb="3" eb="5">
      <t>セイビ</t>
    </rPh>
    <rPh sb="5" eb="7">
      <t>ニカン</t>
    </rPh>
    <rPh sb="9" eb="11">
      <t>ケイヒ</t>
    </rPh>
    <phoneticPr fontId="11"/>
  </si>
  <si>
    <t>公営住宅の整備に関する経費</t>
    <rPh sb="0" eb="2">
      <t>コウエイ</t>
    </rPh>
    <rPh sb="2" eb="4">
      <t>ジュウタク</t>
    </rPh>
    <rPh sb="5" eb="7">
      <t>セイビ</t>
    </rPh>
    <rPh sb="8" eb="9">
      <t>カン</t>
    </rPh>
    <rPh sb="11" eb="13">
      <t>ケイヒ</t>
    </rPh>
    <phoneticPr fontId="11"/>
  </si>
  <si>
    <t>都市基盤の整備に関する経費</t>
    <rPh sb="0" eb="2">
      <t>トシ</t>
    </rPh>
    <rPh sb="2" eb="4">
      <t>キバン</t>
    </rPh>
    <rPh sb="5" eb="7">
      <t>セイビ</t>
    </rPh>
    <rPh sb="7" eb="9">
      <t>ニカン</t>
    </rPh>
    <rPh sb="11" eb="13">
      <t>ケイヒ</t>
    </rPh>
    <phoneticPr fontId="11"/>
  </si>
  <si>
    <t>防災に関する経費</t>
    <rPh sb="0" eb="2">
      <t>ボウサイ</t>
    </rPh>
    <rPh sb="2" eb="4">
      <t>ニカン</t>
    </rPh>
    <rPh sb="6" eb="8">
      <t>ケイヒ</t>
    </rPh>
    <phoneticPr fontId="11"/>
  </si>
  <si>
    <t>学校教育・スポーツ振興に関する経費</t>
    <rPh sb="0" eb="2">
      <t>ガッコウ</t>
    </rPh>
    <rPh sb="2" eb="4">
      <t>キョウイク</t>
    </rPh>
    <rPh sb="9" eb="11">
      <t>シンコウ</t>
    </rPh>
    <rPh sb="11" eb="13">
      <t>ニカン</t>
    </rPh>
    <rPh sb="15" eb="17">
      <t>ケイヒ</t>
    </rPh>
    <phoneticPr fontId="11"/>
  </si>
  <si>
    <t>市債の償還に関する経費</t>
    <rPh sb="0" eb="2">
      <t>シサイ</t>
    </rPh>
    <rPh sb="3" eb="5">
      <t>ショウカン</t>
    </rPh>
    <rPh sb="6" eb="7">
      <t>カン</t>
    </rPh>
    <rPh sb="9" eb="11">
      <t>ケイヒ</t>
    </rPh>
    <phoneticPr fontId="11"/>
  </si>
  <si>
    <t>人件費</t>
  </si>
  <si>
    <t>扶助費</t>
  </si>
  <si>
    <t>物件費</t>
  </si>
  <si>
    <t>維持補修費</t>
  </si>
  <si>
    <t>補助費等</t>
  </si>
  <si>
    <t>貸付金</t>
  </si>
  <si>
    <t>繰出金</t>
  </si>
  <si>
    <t>普通建設事業費</t>
  </si>
  <si>
    <t>その他</t>
    <rPh sb="0" eb="3">
      <t>ソノタ</t>
    </rPh>
    <phoneticPr fontId="2"/>
  </si>
  <si>
    <t>義務的経費</t>
    <rPh sb="0" eb="3">
      <t>ギムテキ</t>
    </rPh>
    <rPh sb="3" eb="5">
      <t>ケイヒ</t>
    </rPh>
    <phoneticPr fontId="2"/>
  </si>
  <si>
    <t>H22</t>
    <phoneticPr fontId="2"/>
  </si>
  <si>
    <t>H27</t>
    <phoneticPr fontId="2"/>
  </si>
  <si>
    <t>（単位：億円）</t>
    <rPh sb="1" eb="3">
      <t>タンイ</t>
    </rPh>
    <rPh sb="4" eb="6">
      <t>オクエン</t>
    </rPh>
    <phoneticPr fontId="2"/>
  </si>
  <si>
    <t>１　歳入・歳出決算額の推移</t>
    <rPh sb="2" eb="4">
      <t>サイニュウ</t>
    </rPh>
    <rPh sb="5" eb="7">
      <t>サイシュツ</t>
    </rPh>
    <rPh sb="7" eb="10">
      <t>ケッサンガク</t>
    </rPh>
    <rPh sb="11" eb="13">
      <t>スイイ</t>
    </rPh>
    <phoneticPr fontId="5"/>
  </si>
  <si>
    <t>歳出決算額</t>
    <rPh sb="4" eb="5">
      <t>ガク</t>
    </rPh>
    <phoneticPr fontId="2"/>
  </si>
  <si>
    <t>歳入決算額</t>
    <rPh sb="4" eb="5">
      <t>ガク</t>
    </rPh>
    <phoneticPr fontId="2"/>
  </si>
  <si>
    <t>３　歳入決算構成比の推移</t>
    <rPh sb="2" eb="4">
      <t>サイニュウ</t>
    </rPh>
    <rPh sb="4" eb="6">
      <t>ケッサンガク</t>
    </rPh>
    <rPh sb="6" eb="9">
      <t>コウセイヒ</t>
    </rPh>
    <rPh sb="10" eb="12">
      <t>スイイ</t>
    </rPh>
    <phoneticPr fontId="5"/>
  </si>
  <si>
    <t>（単位：％）</t>
    <rPh sb="1" eb="3">
      <t>タンイ</t>
    </rPh>
    <phoneticPr fontId="2"/>
  </si>
  <si>
    <t>４　市税決算額と伸び率の推移</t>
    <rPh sb="8" eb="9">
      <t>ノ</t>
    </rPh>
    <rPh sb="10" eb="11">
      <t>リツ</t>
    </rPh>
    <phoneticPr fontId="2"/>
  </si>
  <si>
    <t>（単位：億円、％）</t>
    <rPh sb="1" eb="3">
      <t>タンイ</t>
    </rPh>
    <rPh sb="4" eb="6">
      <t>オクエン</t>
    </rPh>
    <phoneticPr fontId="2"/>
  </si>
  <si>
    <t>市税決算額</t>
    <rPh sb="0" eb="1">
      <t>シ</t>
    </rPh>
    <rPh sb="1" eb="2">
      <t>ゼイ</t>
    </rPh>
    <phoneticPr fontId="2"/>
  </si>
  <si>
    <t>５　市税決算構成比の推移</t>
    <phoneticPr fontId="2"/>
  </si>
  <si>
    <t>構成比</t>
    <rPh sb="0" eb="3">
      <t>コウセイヒ</t>
    </rPh>
    <phoneticPr fontId="2"/>
  </si>
  <si>
    <t>決算額</t>
    <rPh sb="0" eb="2">
      <t>ケッサン</t>
    </rPh>
    <rPh sb="2" eb="3">
      <t>ガク</t>
    </rPh>
    <phoneticPr fontId="2"/>
  </si>
  <si>
    <t>（単位：％）</t>
    <rPh sb="1" eb="3">
      <t>タンイ</t>
    </rPh>
    <phoneticPr fontId="2"/>
  </si>
  <si>
    <t>（単位：億円）</t>
    <rPh sb="1" eb="3">
      <t>タンイ</t>
    </rPh>
    <rPh sb="4" eb="6">
      <t>オクエン</t>
    </rPh>
    <phoneticPr fontId="2"/>
  </si>
  <si>
    <t>６　地方交付税の推移</t>
    <phoneticPr fontId="2"/>
  </si>
  <si>
    <t>広義の地方交付税額</t>
    <rPh sb="0" eb="2">
      <t>コウギ</t>
    </rPh>
    <rPh sb="3" eb="5">
      <t>チホウ</t>
    </rPh>
    <rPh sb="5" eb="8">
      <t>コウフゼイ</t>
    </rPh>
    <rPh sb="8" eb="9">
      <t>ガク</t>
    </rPh>
    <phoneticPr fontId="2"/>
  </si>
  <si>
    <t>７　市債発行額の推移</t>
    <rPh sb="2" eb="4">
      <t>シサイ</t>
    </rPh>
    <rPh sb="4" eb="7">
      <t>ハッコウガク</t>
    </rPh>
    <phoneticPr fontId="2"/>
  </si>
  <si>
    <t>一般会計が対応する借入金残高</t>
    <rPh sb="0" eb="2">
      <t>イッパン</t>
    </rPh>
    <rPh sb="2" eb="4">
      <t>カイケイ</t>
    </rPh>
    <rPh sb="5" eb="7">
      <t>タイオウ</t>
    </rPh>
    <rPh sb="9" eb="11">
      <t>カリイレ</t>
    </rPh>
    <rPh sb="11" eb="12">
      <t>キン</t>
    </rPh>
    <rPh sb="12" eb="14">
      <t>ザンダカ</t>
    </rPh>
    <phoneticPr fontId="2"/>
  </si>
  <si>
    <t>H28</t>
  </si>
  <si>
    <t>（単位：億円）</t>
    <rPh sb="1" eb="3">
      <t>タンイ</t>
    </rPh>
    <rPh sb="4" eb="6">
      <t>オクエン</t>
    </rPh>
    <phoneticPr fontId="2"/>
  </si>
  <si>
    <t>２　歳入決算額の推移</t>
    <rPh sb="2" eb="4">
      <t>サイニュウ</t>
    </rPh>
    <rPh sb="4" eb="7">
      <t>ケッサンガク</t>
    </rPh>
    <rPh sb="8" eb="10">
      <t>スイイ</t>
    </rPh>
    <phoneticPr fontId="5"/>
  </si>
  <si>
    <t>財政調整基金残高</t>
    <rPh sb="0" eb="2">
      <t>ザイセイ</t>
    </rPh>
    <rPh sb="2" eb="4">
      <t>チョウセイ</t>
    </rPh>
    <rPh sb="4" eb="6">
      <t>キキン</t>
    </rPh>
    <rPh sb="6" eb="8">
      <t>ザンダカ</t>
    </rPh>
    <phoneticPr fontId="2"/>
  </si>
  <si>
    <t>減債基金残高</t>
    <rPh sb="0" eb="2">
      <t>ゲンサイ</t>
    </rPh>
    <rPh sb="2" eb="4">
      <t>キキン</t>
    </rPh>
    <rPh sb="4" eb="6">
      <t>ザンダカ</t>
    </rPh>
    <phoneticPr fontId="2"/>
  </si>
  <si>
    <t>【参考】　財政調整基金残高の推移</t>
    <rPh sb="1" eb="3">
      <t>サンコウ</t>
    </rPh>
    <rPh sb="5" eb="7">
      <t>ザイセイ</t>
    </rPh>
    <rPh sb="7" eb="11">
      <t>チョウセイキキン</t>
    </rPh>
    <rPh sb="11" eb="13">
      <t>ザンダカ</t>
    </rPh>
    <rPh sb="14" eb="16">
      <t>スイイ</t>
    </rPh>
    <phoneticPr fontId="2"/>
  </si>
  <si>
    <t>【参考】　減債基金残高の推移</t>
    <rPh sb="1" eb="3">
      <t>サンコウ</t>
    </rPh>
    <rPh sb="5" eb="7">
      <t>ゲンサイ</t>
    </rPh>
    <rPh sb="7" eb="9">
      <t>キキン</t>
    </rPh>
    <rPh sb="9" eb="11">
      <t>ザンダカ</t>
    </rPh>
    <rPh sb="12" eb="14">
      <t>スイイ</t>
    </rPh>
    <phoneticPr fontId="2"/>
  </si>
  <si>
    <t>８　目的別歳出決算額の推移</t>
    <rPh sb="2" eb="5">
      <t>モクテキベツ</t>
    </rPh>
    <rPh sb="5" eb="7">
      <t>サイシュツ</t>
    </rPh>
    <rPh sb="7" eb="10">
      <t>ケッサンガク</t>
    </rPh>
    <rPh sb="11" eb="13">
      <t>スイイ</t>
    </rPh>
    <phoneticPr fontId="11"/>
  </si>
  <si>
    <t>９　目的別歳出決算構成比の推移</t>
    <rPh sb="9" eb="12">
      <t>コウセイヒ</t>
    </rPh>
    <rPh sb="13" eb="15">
      <t>スイイ</t>
    </rPh>
    <phoneticPr fontId="2"/>
  </si>
  <si>
    <t>10　性質別歳出決算額の推移</t>
    <rPh sb="3" eb="5">
      <t>セイシツ</t>
    </rPh>
    <rPh sb="5" eb="6">
      <t>ベツ</t>
    </rPh>
    <rPh sb="6" eb="8">
      <t>サイシュツ</t>
    </rPh>
    <rPh sb="8" eb="11">
      <t>ケッサンガク</t>
    </rPh>
    <rPh sb="12" eb="14">
      <t>スイイ</t>
    </rPh>
    <phoneticPr fontId="2"/>
  </si>
  <si>
    <t>11　性質別歳出決算構成比の推移</t>
    <rPh sb="3" eb="5">
      <t>セイシツ</t>
    </rPh>
    <rPh sb="5" eb="6">
      <t>ベツ</t>
    </rPh>
    <rPh sb="6" eb="8">
      <t>サイシュツ</t>
    </rPh>
    <rPh sb="8" eb="10">
      <t>ケッサン</t>
    </rPh>
    <rPh sb="10" eb="13">
      <t>コウセイヒ</t>
    </rPh>
    <rPh sb="14" eb="16">
      <t>スイイ</t>
    </rPh>
    <phoneticPr fontId="2"/>
  </si>
  <si>
    <t>12　普通建設事業費の補助・単独事業費の推移</t>
    <rPh sb="3" eb="5">
      <t>フツウ</t>
    </rPh>
    <rPh sb="5" eb="7">
      <t>ケンセツ</t>
    </rPh>
    <rPh sb="7" eb="9">
      <t>ジギョウ</t>
    </rPh>
    <rPh sb="9" eb="10">
      <t>ヒ</t>
    </rPh>
    <rPh sb="11" eb="13">
      <t>ホジョ</t>
    </rPh>
    <rPh sb="14" eb="16">
      <t>タンドク</t>
    </rPh>
    <rPh sb="16" eb="19">
      <t>ジギョウヒ</t>
    </rPh>
    <rPh sb="20" eb="22">
      <t>スイイ</t>
    </rPh>
    <phoneticPr fontId="0"/>
  </si>
  <si>
    <t>７　【参考】一般会計が対応する借入金残高の推移</t>
    <rPh sb="3" eb="5">
      <t>サンコウ</t>
    </rPh>
    <rPh sb="6" eb="8">
      <t>イッパン</t>
    </rPh>
    <rPh sb="8" eb="10">
      <t>カイケイ</t>
    </rPh>
    <rPh sb="11" eb="13">
      <t>タイオウ</t>
    </rPh>
    <rPh sb="15" eb="17">
      <t>カリイレ</t>
    </rPh>
    <rPh sb="17" eb="18">
      <t>キン</t>
    </rPh>
    <rPh sb="18" eb="20">
      <t>ザンダカ</t>
    </rPh>
    <rPh sb="21" eb="2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</si>
</sst>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&quot;#,##0;&quot;-&quot;"/>
    <numFmt numFmtId="177" formatCode="#,##0;&quot;△&quot;#,##0;&quot; - &quot;"/>
    <numFmt numFmtId="178" formatCode="#,##0.0;&quot;△&quot;#,##0.0;&quot; - &quot;"/>
    <numFmt numFmtId="179" formatCode="#,##0;&quot;△ &quot;#,##0"/>
    <numFmt numFmtId="180" formatCode="#,##0;&quot;△ &quot;#,##0;&quot; - &quot;"/>
    <numFmt numFmtId="181" formatCode="#,##0.0;&quot;△ &quot;#,##0.0;&quot; - &quot;"/>
    <numFmt numFmtId="182" formatCode="#,##0_ "/>
    <numFmt numFmtId="183" formatCode="#,##0.0;&quot;△&quot;#,##0.0;&quot;-&quot;"/>
    <numFmt numFmtId="184" formatCode="#,##0.0000_);[Red]\(#,##0.0000\)"/>
    <numFmt numFmtId="185" formatCode="#,##0;&quot;▲ &quot;#,##0"/>
    <numFmt numFmtId="186" formatCode="#,##0.0_);[Red]\(#,##0.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2"/>
      <color theme="0"/>
      <name val="ＭＳ 明朝"/>
      <family val="1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56">
    <xf numFmtId="0" fontId="0" fillId="0" borderId="0">
      <alignment vertical="center"/>
    </xf>
    <xf numFmtId="0" fontId="5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182" fontId="1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4" fillId="33" borderId="15" xfId="2" applyNumberFormat="1" applyFont="1" applyFill="1" applyBorder="1" applyAlignment="1">
      <alignment vertical="center"/>
    </xf>
    <xf numFmtId="176" fontId="4" fillId="33" borderId="16" xfId="2" applyNumberFormat="1" applyFont="1" applyFill="1" applyBorder="1" applyAlignment="1">
      <alignment vertical="center"/>
    </xf>
    <xf numFmtId="176" fontId="4" fillId="33" borderId="17" xfId="2" applyNumberFormat="1" applyFont="1" applyFill="1" applyBorder="1" applyAlignment="1">
      <alignment horizontal="center" vertical="center"/>
    </xf>
    <xf numFmtId="177" fontId="4" fillId="33" borderId="17" xfId="3" applyNumberFormat="1" applyFont="1" applyFill="1" applyBorder="1" applyAlignment="1">
      <alignment horizontal="center" vertical="center"/>
    </xf>
    <xf numFmtId="176" fontId="4" fillId="34" borderId="15" xfId="2" applyNumberFormat="1" applyFont="1" applyFill="1" applyBorder="1" applyAlignment="1">
      <alignment vertical="center"/>
    </xf>
    <xf numFmtId="176" fontId="4" fillId="34" borderId="16" xfId="2" applyNumberFormat="1" applyFont="1" applyFill="1" applyBorder="1" applyAlignment="1">
      <alignment vertical="center"/>
    </xf>
    <xf numFmtId="176" fontId="4" fillId="34" borderId="18" xfId="2" applyNumberFormat="1" applyFont="1" applyFill="1" applyBorder="1" applyAlignment="1">
      <alignment vertical="center"/>
    </xf>
    <xf numFmtId="176" fontId="4" fillId="34" borderId="19" xfId="2" applyNumberFormat="1" applyFont="1" applyFill="1" applyBorder="1" applyAlignment="1">
      <alignment vertical="center"/>
    </xf>
    <xf numFmtId="176" fontId="4" fillId="34" borderId="12" xfId="2" applyNumberFormat="1" applyFont="1" applyFill="1" applyBorder="1" applyAlignment="1">
      <alignment vertical="center"/>
    </xf>
    <xf numFmtId="176" fontId="4" fillId="34" borderId="14" xfId="2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7" fontId="4" fillId="0" borderId="0" xfId="3" applyNumberFormat="1" applyFont="1" applyFill="1" applyAlignment="1">
      <alignment horizontal="center" vertical="center"/>
    </xf>
    <xf numFmtId="179" fontId="3" fillId="0" borderId="0" xfId="5" applyNumberFormat="1" applyFont="1" applyAlignment="1">
      <alignment vertical="center"/>
    </xf>
    <xf numFmtId="179" fontId="4" fillId="0" borderId="0" xfId="5" applyNumberFormat="1" applyFont="1" applyAlignment="1">
      <alignment vertical="center"/>
    </xf>
    <xf numFmtId="179" fontId="4" fillId="0" borderId="0" xfId="5" applyNumberFormat="1" applyFont="1" applyFill="1" applyAlignment="1">
      <alignment vertical="center"/>
    </xf>
    <xf numFmtId="179" fontId="6" fillId="0" borderId="0" xfId="5" applyNumberFormat="1" applyFont="1" applyAlignment="1">
      <alignment vertical="center"/>
    </xf>
    <xf numFmtId="179" fontId="4" fillId="0" borderId="0" xfId="5" applyNumberFormat="1" applyFont="1" applyAlignment="1">
      <alignment horizontal="right" vertical="center"/>
    </xf>
    <xf numFmtId="179" fontId="4" fillId="33" borderId="15" xfId="6" applyNumberFormat="1" applyFont="1" applyFill="1" applyBorder="1" applyAlignment="1">
      <alignment horizontal="center" vertical="center"/>
    </xf>
    <xf numFmtId="179" fontId="4" fillId="33" borderId="16" xfId="6" applyNumberFormat="1" applyFont="1" applyFill="1" applyBorder="1" applyAlignment="1">
      <alignment horizontal="center" vertical="center"/>
    </xf>
    <xf numFmtId="179" fontId="4" fillId="33" borderId="17" xfId="6" applyNumberFormat="1" applyFont="1" applyFill="1" applyBorder="1" applyAlignment="1">
      <alignment horizontal="center" vertical="center"/>
    </xf>
    <xf numFmtId="179" fontId="4" fillId="0" borderId="0" xfId="5" applyNumberFormat="1" applyFont="1" applyAlignment="1">
      <alignment horizontal="center" vertical="center"/>
    </xf>
    <xf numFmtId="179" fontId="4" fillId="0" borderId="0" xfId="5" applyNumberFormat="1" applyFont="1" applyBorder="1" applyAlignment="1">
      <alignment vertical="center"/>
    </xf>
    <xf numFmtId="177" fontId="4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177" fontId="3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177" fontId="4" fillId="33" borderId="15" xfId="3" applyNumberFormat="1" applyFont="1" applyFill="1" applyBorder="1" applyAlignment="1">
      <alignment horizontal="center" vertical="center"/>
    </xf>
    <xf numFmtId="177" fontId="4" fillId="33" borderId="16" xfId="3" applyNumberFormat="1" applyFont="1" applyFill="1" applyBorder="1" applyAlignment="1">
      <alignment horizontal="center" vertical="center"/>
    </xf>
    <xf numFmtId="177" fontId="4" fillId="34" borderId="15" xfId="3" applyNumberFormat="1" applyFont="1" applyFill="1" applyBorder="1" applyAlignment="1">
      <alignment vertical="center"/>
    </xf>
    <xf numFmtId="177" fontId="4" fillId="34" borderId="16" xfId="3" applyNumberFormat="1" applyFont="1" applyFill="1" applyBorder="1" applyAlignment="1">
      <alignment vertical="center"/>
    </xf>
    <xf numFmtId="177" fontId="4" fillId="34" borderId="15" xfId="6" applyNumberFormat="1" applyFont="1" applyFill="1" applyBorder="1" applyAlignment="1">
      <alignment vertical="center"/>
    </xf>
    <xf numFmtId="177" fontId="4" fillId="34" borderId="18" xfId="3" applyNumberFormat="1" applyFont="1" applyFill="1" applyBorder="1" applyAlignment="1">
      <alignment vertical="center"/>
    </xf>
    <xf numFmtId="177" fontId="4" fillId="34" borderId="19" xfId="3" applyNumberFormat="1" applyFont="1" applyFill="1" applyBorder="1" applyAlignment="1">
      <alignment vertical="center"/>
    </xf>
    <xf numFmtId="177" fontId="4" fillId="34" borderId="12" xfId="3" applyNumberFormat="1" applyFont="1" applyFill="1" applyBorder="1" applyAlignment="1">
      <alignment vertical="center"/>
    </xf>
    <xf numFmtId="177" fontId="4" fillId="34" borderId="14" xfId="3" applyNumberFormat="1" applyFont="1" applyFill="1" applyBorder="1" applyAlignment="1">
      <alignment vertical="center"/>
    </xf>
    <xf numFmtId="180" fontId="4" fillId="0" borderId="0" xfId="4" applyNumberFormat="1" applyFont="1"/>
    <xf numFmtId="180" fontId="3" fillId="0" borderId="0" xfId="4" applyNumberFormat="1" applyFont="1"/>
    <xf numFmtId="180" fontId="4" fillId="33" borderId="10" xfId="4" applyNumberFormat="1" applyFont="1" applyFill="1" applyBorder="1" applyAlignment="1">
      <alignment vertical="center"/>
    </xf>
    <xf numFmtId="180" fontId="4" fillId="33" borderId="11" xfId="4" applyNumberFormat="1" applyFont="1" applyFill="1" applyBorder="1"/>
    <xf numFmtId="180" fontId="4" fillId="33" borderId="17" xfId="4" applyNumberFormat="1" applyFont="1" applyFill="1" applyBorder="1" applyAlignment="1">
      <alignment horizontal="center" vertical="center"/>
    </xf>
    <xf numFmtId="180" fontId="4" fillId="0" borderId="17" xfId="2" applyNumberFormat="1" applyFont="1" applyFill="1" applyBorder="1" applyAlignment="1">
      <alignment vertical="center"/>
    </xf>
    <xf numFmtId="180" fontId="4" fillId="0" borderId="15" xfId="2" applyNumberFormat="1" applyFont="1" applyFill="1" applyBorder="1" applyAlignment="1">
      <alignment vertical="center"/>
    </xf>
    <xf numFmtId="181" fontId="4" fillId="0" borderId="17" xfId="2" applyNumberFormat="1" applyFont="1" applyFill="1" applyBorder="1" applyAlignment="1">
      <alignment vertical="center"/>
    </xf>
    <xf numFmtId="181" fontId="4" fillId="0" borderId="12" xfId="2" applyNumberFormat="1" applyFont="1" applyFill="1" applyBorder="1" applyAlignment="1">
      <alignment vertical="center"/>
    </xf>
    <xf numFmtId="181" fontId="4" fillId="0" borderId="0" xfId="4" applyNumberFormat="1" applyFont="1"/>
    <xf numFmtId="180" fontId="4" fillId="0" borderId="0" xfId="7" applyNumberFormat="1" applyFont="1"/>
    <xf numFmtId="180" fontId="3" fillId="0" borderId="0" xfId="7" applyNumberFormat="1" applyFont="1"/>
    <xf numFmtId="180" fontId="6" fillId="0" borderId="0" xfId="7" applyNumberFormat="1" applyFont="1"/>
    <xf numFmtId="180" fontId="8" fillId="0" borderId="0" xfId="7" applyNumberFormat="1" applyFont="1" applyAlignment="1">
      <alignment horizontal="right"/>
    </xf>
    <xf numFmtId="180" fontId="4" fillId="33" borderId="15" xfId="7" applyNumberFormat="1" applyFont="1" applyFill="1" applyBorder="1"/>
    <xf numFmtId="180" fontId="4" fillId="33" borderId="16" xfId="7" applyNumberFormat="1" applyFont="1" applyFill="1" applyBorder="1" applyAlignment="1">
      <alignment horizontal="center"/>
    </xf>
    <xf numFmtId="180" fontId="4" fillId="33" borderId="17" xfId="7" applyNumberFormat="1" applyFont="1" applyFill="1" applyBorder="1" applyAlignment="1">
      <alignment horizontal="center"/>
    </xf>
    <xf numFmtId="180" fontId="4" fillId="34" borderId="15" xfId="7" applyNumberFormat="1" applyFont="1" applyFill="1" applyBorder="1"/>
    <xf numFmtId="180" fontId="4" fillId="34" borderId="16" xfId="7" applyNumberFormat="1" applyFont="1" applyFill="1" applyBorder="1"/>
    <xf numFmtId="180" fontId="4" fillId="34" borderId="18" xfId="7" applyNumberFormat="1" applyFont="1" applyFill="1" applyBorder="1"/>
    <xf numFmtId="180" fontId="4" fillId="34" borderId="19" xfId="7" applyNumberFormat="1" applyFont="1" applyFill="1" applyBorder="1"/>
    <xf numFmtId="180" fontId="4" fillId="34" borderId="12" xfId="7" applyNumberFormat="1" applyFont="1" applyFill="1" applyBorder="1"/>
    <xf numFmtId="180" fontId="4" fillId="34" borderId="14" xfId="7" applyNumberFormat="1" applyFont="1" applyFill="1" applyBorder="1"/>
    <xf numFmtId="176" fontId="3" fillId="0" borderId="0" xfId="5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6" fillId="0" borderId="0" xfId="5" applyNumberFormat="1" applyFont="1" applyFill="1" applyAlignment="1">
      <alignment vertical="center"/>
    </xf>
    <xf numFmtId="176" fontId="4" fillId="33" borderId="15" xfId="5" applyNumberFormat="1" applyFont="1" applyFill="1" applyBorder="1" applyAlignment="1">
      <alignment horizontal="center" vertical="center"/>
    </xf>
    <xf numFmtId="176" fontId="4" fillId="33" borderId="16" xfId="5" applyNumberFormat="1" applyFont="1" applyFill="1" applyBorder="1" applyAlignment="1">
      <alignment horizontal="center" vertical="center"/>
    </xf>
    <xf numFmtId="176" fontId="4" fillId="33" borderId="17" xfId="8" applyNumberFormat="1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horizontal="center" vertical="center"/>
    </xf>
    <xf numFmtId="183" fontId="4" fillId="0" borderId="0" xfId="5" applyNumberFormat="1" applyFont="1" applyFill="1" applyAlignment="1">
      <alignment vertical="center"/>
    </xf>
    <xf numFmtId="177" fontId="3" fillId="0" borderId="0" xfId="11" applyNumberFormat="1" applyFont="1" applyAlignment="1">
      <alignment vertical="center"/>
    </xf>
    <xf numFmtId="177" fontId="4" fillId="0" borderId="0" xfId="11" applyNumberFormat="1" applyFont="1" applyAlignment="1">
      <alignment vertical="center"/>
    </xf>
    <xf numFmtId="184" fontId="4" fillId="0" borderId="0" xfId="11" applyNumberFormat="1" applyFont="1" applyAlignment="1">
      <alignment vertical="center"/>
    </xf>
    <xf numFmtId="177" fontId="6" fillId="0" borderId="0" xfId="11" applyNumberFormat="1" applyFont="1" applyAlignment="1">
      <alignment vertical="center"/>
    </xf>
    <xf numFmtId="14" fontId="4" fillId="0" borderId="0" xfId="11" applyNumberFormat="1" applyFont="1" applyAlignment="1">
      <alignment vertical="center"/>
    </xf>
    <xf numFmtId="177" fontId="4" fillId="34" borderId="24" xfId="11" applyNumberFormat="1" applyFont="1" applyFill="1" applyBorder="1"/>
    <xf numFmtId="177" fontId="4" fillId="34" borderId="25" xfId="11" applyNumberFormat="1" applyFont="1" applyFill="1" applyBorder="1"/>
    <xf numFmtId="177" fontId="4" fillId="34" borderId="26" xfId="11" applyNumberFormat="1" applyFont="1" applyFill="1" applyBorder="1" applyAlignment="1">
      <alignment vertical="center"/>
    </xf>
    <xf numFmtId="177" fontId="4" fillId="0" borderId="0" xfId="11" applyNumberFormat="1" applyFont="1" applyBorder="1" applyAlignment="1">
      <alignment vertical="center"/>
    </xf>
    <xf numFmtId="0" fontId="1" fillId="0" borderId="0" xfId="4"/>
    <xf numFmtId="176" fontId="4" fillId="33" borderId="17" xfId="10" applyNumberFormat="1" applyFont="1" applyFill="1" applyBorder="1" applyAlignment="1">
      <alignment horizontal="center" vertical="center"/>
    </xf>
    <xf numFmtId="177" fontId="4" fillId="0" borderId="0" xfId="53" applyNumberFormat="1" applyBorder="1" applyAlignment="1">
      <alignment vertical="center"/>
    </xf>
    <xf numFmtId="177" fontId="3" fillId="0" borderId="0" xfId="53" applyNumberFormat="1" applyFont="1" applyBorder="1" applyAlignment="1">
      <alignment vertical="center"/>
    </xf>
    <xf numFmtId="177" fontId="6" fillId="0" borderId="0" xfId="53" applyNumberFormat="1" applyFont="1" applyBorder="1" applyAlignment="1">
      <alignment vertical="center"/>
    </xf>
    <xf numFmtId="177" fontId="4" fillId="33" borderId="17" xfId="53" applyNumberFormat="1" applyFont="1" applyFill="1" applyBorder="1" applyAlignment="1">
      <alignment horizontal="center" vertical="center"/>
    </xf>
    <xf numFmtId="177" fontId="4" fillId="0" borderId="0" xfId="53" applyNumberFormat="1" applyFont="1" applyBorder="1" applyAlignment="1">
      <alignment vertical="center"/>
    </xf>
    <xf numFmtId="186" fontId="4" fillId="0" borderId="0" xfId="53" applyNumberFormat="1" applyFont="1" applyBorder="1" applyAlignment="1">
      <alignment vertical="center"/>
    </xf>
    <xf numFmtId="0" fontId="1" fillId="0" borderId="0" xfId="54"/>
    <xf numFmtId="0" fontId="5" fillId="0" borderId="0" xfId="5"/>
    <xf numFmtId="0" fontId="30" fillId="0" borderId="0" xfId="54" applyFont="1"/>
    <xf numFmtId="179" fontId="4" fillId="0" borderId="17" xfId="6" applyNumberFormat="1" applyFont="1" applyFill="1" applyBorder="1" applyAlignment="1">
      <alignment vertical="center"/>
    </xf>
    <xf numFmtId="178" fontId="9" fillId="0" borderId="17" xfId="6" applyNumberFormat="1" applyFont="1" applyFill="1" applyBorder="1" applyAlignment="1">
      <alignment vertical="center"/>
    </xf>
    <xf numFmtId="178" fontId="9" fillId="0" borderId="20" xfId="6" applyNumberFormat="1" applyFont="1" applyFill="1" applyBorder="1" applyAlignment="1">
      <alignment vertical="center"/>
    </xf>
    <xf numFmtId="178" fontId="9" fillId="0" borderId="21" xfId="6" applyNumberFormat="1" applyFont="1" applyFill="1" applyBorder="1" applyAlignment="1">
      <alignment vertical="center"/>
    </xf>
    <xf numFmtId="181" fontId="4" fillId="0" borderId="21" xfId="2" applyNumberFormat="1" applyFont="1" applyFill="1" applyBorder="1" applyAlignment="1">
      <alignment vertical="center"/>
    </xf>
    <xf numFmtId="180" fontId="31" fillId="0" borderId="0" xfId="4" applyNumberFormat="1" applyFont="1"/>
    <xf numFmtId="180" fontId="9" fillId="0" borderId="0" xfId="4" applyNumberFormat="1" applyFont="1"/>
    <xf numFmtId="180" fontId="9" fillId="0" borderId="0" xfId="4" applyNumberFormat="1" applyFont="1" applyAlignment="1">
      <alignment horizontal="right"/>
    </xf>
    <xf numFmtId="177" fontId="4" fillId="35" borderId="16" xfId="3" applyNumberFormat="1" applyFont="1" applyFill="1" applyBorder="1" applyAlignment="1">
      <alignment vertical="center"/>
    </xf>
    <xf numFmtId="180" fontId="4" fillId="35" borderId="16" xfId="4" applyNumberFormat="1" applyFont="1" applyFill="1" applyBorder="1"/>
    <xf numFmtId="181" fontId="4" fillId="35" borderId="14" xfId="4" applyNumberFormat="1" applyFont="1" applyFill="1" applyBorder="1"/>
    <xf numFmtId="180" fontId="4" fillId="35" borderId="15" xfId="4" applyNumberFormat="1" applyFont="1" applyFill="1" applyBorder="1" applyAlignment="1">
      <alignment vertical="center"/>
    </xf>
    <xf numFmtId="181" fontId="4" fillId="35" borderId="12" xfId="4" applyNumberFormat="1" applyFont="1" applyFill="1" applyBorder="1" applyAlignment="1">
      <alignment vertical="center"/>
    </xf>
    <xf numFmtId="179" fontId="4" fillId="35" borderId="15" xfId="6" applyNumberFormat="1" applyFont="1" applyFill="1" applyBorder="1" applyAlignment="1">
      <alignment vertical="center"/>
    </xf>
    <xf numFmtId="179" fontId="4" fillId="35" borderId="16" xfId="6" applyNumberFormat="1" applyFont="1" applyFill="1" applyBorder="1" applyAlignment="1">
      <alignment vertical="center"/>
    </xf>
    <xf numFmtId="180" fontId="9" fillId="0" borderId="17" xfId="7" applyNumberFormat="1" applyFont="1" applyFill="1" applyBorder="1"/>
    <xf numFmtId="179" fontId="9" fillId="0" borderId="17" xfId="7" applyNumberFormat="1" applyFont="1" applyFill="1" applyBorder="1"/>
    <xf numFmtId="180" fontId="9" fillId="0" borderId="20" xfId="7" applyNumberFormat="1" applyFont="1" applyFill="1" applyBorder="1"/>
    <xf numFmtId="180" fontId="9" fillId="0" borderId="21" xfId="7" applyNumberFormat="1" applyFont="1" applyFill="1" applyBorder="1"/>
    <xf numFmtId="180" fontId="9" fillId="0" borderId="0" xfId="7" applyNumberFormat="1" applyFont="1" applyFill="1" applyBorder="1"/>
    <xf numFmtId="180" fontId="4" fillId="0" borderId="0" xfId="7" applyNumberFormat="1" applyFont="1" applyBorder="1"/>
    <xf numFmtId="180" fontId="4" fillId="0" borderId="0" xfId="7" applyNumberFormat="1" applyFont="1" applyFill="1" applyBorder="1"/>
    <xf numFmtId="180" fontId="4" fillId="36" borderId="17" xfId="7" applyNumberFormat="1" applyFont="1" applyFill="1" applyBorder="1" applyAlignment="1">
      <alignment horizontal="center"/>
    </xf>
    <xf numFmtId="176" fontId="9" fillId="0" borderId="16" xfId="10" applyNumberFormat="1" applyFont="1" applyFill="1" applyBorder="1" applyAlignment="1">
      <alignment vertical="center"/>
    </xf>
    <xf numFmtId="176" fontId="9" fillId="0" borderId="17" xfId="10" applyNumberFormat="1" applyFont="1" applyFill="1" applyBorder="1" applyAlignment="1">
      <alignment vertical="center"/>
    </xf>
    <xf numFmtId="176" fontId="9" fillId="0" borderId="21" xfId="10" applyNumberFormat="1" applyFont="1" applyFill="1" applyBorder="1" applyAlignment="1">
      <alignment vertical="center"/>
    </xf>
    <xf numFmtId="176" fontId="9" fillId="0" borderId="20" xfId="10" applyNumberFormat="1" applyFont="1" applyFill="1" applyBorder="1" applyAlignment="1">
      <alignment vertical="center"/>
    </xf>
    <xf numFmtId="183" fontId="9" fillId="0" borderId="17" xfId="5" applyNumberFormat="1" applyFont="1" applyFill="1" applyBorder="1" applyAlignment="1">
      <alignment vertical="center"/>
    </xf>
    <xf numFmtId="183" fontId="9" fillId="0" borderId="16" xfId="5" applyNumberFormat="1" applyFont="1" applyFill="1" applyBorder="1" applyAlignment="1">
      <alignment vertical="center"/>
    </xf>
    <xf numFmtId="183" fontId="9" fillId="0" borderId="20" xfId="5" applyNumberFormat="1" applyFont="1" applyFill="1" applyBorder="1" applyAlignment="1">
      <alignment vertical="center"/>
    </xf>
    <xf numFmtId="183" fontId="9" fillId="0" borderId="21" xfId="5" applyNumberFormat="1" applyFont="1" applyFill="1" applyBorder="1" applyAlignment="1">
      <alignment vertical="center"/>
    </xf>
    <xf numFmtId="183" fontId="4" fillId="34" borderId="12" xfId="5" applyNumberFormat="1" applyFont="1" applyFill="1" applyBorder="1" applyAlignment="1">
      <alignment horizontal="left" vertical="center"/>
    </xf>
    <xf numFmtId="183" fontId="4" fillId="34" borderId="14" xfId="5" applyNumberFormat="1" applyFont="1" applyFill="1" applyBorder="1" applyAlignment="1">
      <alignment horizontal="left" vertical="center"/>
    </xf>
    <xf numFmtId="178" fontId="9" fillId="0" borderId="17" xfId="53" applyNumberFormat="1" applyFont="1" applyFill="1" applyBorder="1" applyAlignment="1">
      <alignment vertical="center"/>
    </xf>
    <xf numFmtId="178" fontId="9" fillId="0" borderId="23" xfId="53" applyNumberFormat="1" applyFont="1" applyFill="1" applyBorder="1" applyAlignment="1">
      <alignment vertical="center"/>
    </xf>
    <xf numFmtId="178" fontId="9" fillId="0" borderId="20" xfId="53" applyNumberFormat="1" applyFont="1" applyFill="1" applyBorder="1" applyAlignment="1">
      <alignment vertical="center"/>
    </xf>
    <xf numFmtId="178" fontId="9" fillId="0" borderId="21" xfId="53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20" xfId="2" applyNumberFormat="1" applyFont="1" applyFill="1" applyBorder="1" applyAlignment="1">
      <alignment vertical="center"/>
    </xf>
    <xf numFmtId="176" fontId="9" fillId="0" borderId="21" xfId="2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177" fontId="9" fillId="0" borderId="21" xfId="6" applyNumberFormat="1" applyFont="1" applyFill="1" applyBorder="1" applyAlignment="1">
      <alignment vertical="center"/>
    </xf>
    <xf numFmtId="177" fontId="9" fillId="0" borderId="20" xfId="6" applyNumberFormat="1" applyFont="1" applyFill="1" applyBorder="1" applyAlignment="1">
      <alignment vertical="center"/>
    </xf>
    <xf numFmtId="177" fontId="9" fillId="0" borderId="17" xfId="53" applyNumberFormat="1" applyFont="1" applyFill="1" applyBorder="1" applyAlignment="1">
      <alignment vertical="center"/>
    </xf>
    <xf numFmtId="177" fontId="9" fillId="0" borderId="21" xfId="53" applyNumberFormat="1" applyFont="1" applyFill="1" applyBorder="1" applyAlignment="1">
      <alignment vertical="center"/>
    </xf>
    <xf numFmtId="177" fontId="9" fillId="0" borderId="13" xfId="53" applyNumberFormat="1" applyFont="1" applyFill="1" applyBorder="1" applyAlignment="1">
      <alignment vertical="center"/>
    </xf>
    <xf numFmtId="177" fontId="9" fillId="0" borderId="20" xfId="53" applyNumberFormat="1" applyFont="1" applyFill="1" applyBorder="1" applyAlignment="1">
      <alignment vertical="center"/>
    </xf>
    <xf numFmtId="0" fontId="3" fillId="0" borderId="0" xfId="54" applyFont="1"/>
    <xf numFmtId="177" fontId="4" fillId="33" borderId="17" xfId="11" applyNumberFormat="1" applyFont="1" applyFill="1" applyBorder="1" applyAlignment="1">
      <alignment horizontal="center" vertical="center"/>
    </xf>
    <xf numFmtId="177" fontId="4" fillId="34" borderId="17" xfId="11" applyNumberFormat="1" applyFont="1" applyFill="1" applyBorder="1" applyAlignment="1">
      <alignment vertical="center"/>
    </xf>
    <xf numFmtId="178" fontId="9" fillId="0" borderId="17" xfId="2" applyNumberFormat="1" applyFont="1" applyFill="1" applyBorder="1"/>
    <xf numFmtId="177" fontId="9" fillId="0" borderId="17" xfId="2" applyNumberFormat="1" applyFont="1" applyFill="1" applyBorder="1"/>
    <xf numFmtId="177" fontId="4" fillId="34" borderId="21" xfId="11" applyNumberFormat="1" applyFont="1" applyFill="1" applyBorder="1" applyAlignment="1">
      <alignment vertical="center"/>
    </xf>
    <xf numFmtId="178" fontId="9" fillId="0" borderId="21" xfId="11" applyNumberFormat="1" applyFont="1" applyFill="1" applyBorder="1" applyAlignment="1">
      <alignment vertical="center"/>
    </xf>
    <xf numFmtId="177" fontId="9" fillId="0" borderId="21" xfId="11" applyNumberFormat="1" applyFont="1" applyFill="1" applyBorder="1" applyAlignment="1">
      <alignment vertical="center"/>
    </xf>
    <xf numFmtId="177" fontId="4" fillId="34" borderId="20" xfId="11" applyNumberFormat="1" applyFont="1" applyFill="1" applyBorder="1"/>
    <xf numFmtId="178" fontId="9" fillId="0" borderId="20" xfId="2" applyNumberFormat="1" applyFont="1" applyFill="1" applyBorder="1"/>
    <xf numFmtId="177" fontId="9" fillId="0" borderId="20" xfId="2" applyNumberFormat="1" applyFont="1" applyFill="1" applyBorder="1"/>
    <xf numFmtId="0" fontId="4" fillId="36" borderId="17" xfId="4" applyFont="1" applyFill="1" applyBorder="1" applyAlignment="1">
      <alignment horizontal="center"/>
    </xf>
    <xf numFmtId="179" fontId="4" fillId="0" borderId="17" xfId="4" applyNumberFormat="1" applyFont="1" applyBorder="1"/>
    <xf numFmtId="179" fontId="9" fillId="0" borderId="20" xfId="4" applyNumberFormat="1" applyFont="1" applyBorder="1"/>
    <xf numFmtId="179" fontId="4" fillId="0" borderId="21" xfId="4" applyNumberFormat="1" applyFont="1" applyBorder="1"/>
    <xf numFmtId="185" fontId="4" fillId="0" borderId="17" xfId="4" applyNumberFormat="1" applyFont="1" applyBorder="1" applyAlignment="1">
      <alignment vertical="center"/>
    </xf>
    <xf numFmtId="177" fontId="4" fillId="33" borderId="15" xfId="53" applyNumberFormat="1" applyFont="1" applyFill="1" applyBorder="1" applyAlignment="1">
      <alignment horizontal="center" vertical="center"/>
    </xf>
    <xf numFmtId="177" fontId="4" fillId="33" borderId="16" xfId="53" applyNumberFormat="1" applyFont="1" applyFill="1" applyBorder="1" applyAlignment="1">
      <alignment horizontal="center" vertical="center"/>
    </xf>
    <xf numFmtId="177" fontId="4" fillId="34" borderId="15" xfId="53" applyNumberFormat="1" applyFont="1" applyFill="1" applyBorder="1" applyAlignment="1">
      <alignment vertical="center"/>
    </xf>
    <xf numFmtId="177" fontId="4" fillId="34" borderId="16" xfId="53" applyNumberFormat="1" applyFont="1" applyFill="1" applyBorder="1" applyAlignment="1">
      <alignment vertical="center"/>
    </xf>
    <xf numFmtId="177" fontId="4" fillId="34" borderId="12" xfId="53" applyNumberFormat="1" applyFont="1" applyFill="1" applyBorder="1" applyAlignment="1">
      <alignment vertical="center"/>
    </xf>
    <xf numFmtId="177" fontId="4" fillId="34" borderId="14" xfId="53" applyNumberFormat="1" applyFont="1" applyFill="1" applyBorder="1" applyAlignment="1">
      <alignment vertical="center"/>
    </xf>
    <xf numFmtId="177" fontId="4" fillId="34" borderId="20" xfId="53" applyNumberFormat="1" applyFont="1" applyFill="1" applyBorder="1" applyAlignment="1">
      <alignment vertical="center"/>
    </xf>
    <xf numFmtId="177" fontId="4" fillId="34" borderId="21" xfId="53" applyNumberFormat="1" applyFont="1" applyFill="1" applyBorder="1" applyAlignment="1">
      <alignment vertical="center"/>
    </xf>
    <xf numFmtId="177" fontId="4" fillId="0" borderId="22" xfId="53" applyNumberFormat="1" applyFont="1" applyFill="1" applyBorder="1" applyAlignment="1">
      <alignment vertical="center"/>
    </xf>
    <xf numFmtId="177" fontId="4" fillId="35" borderId="15" xfId="53" applyNumberFormat="1" applyFont="1" applyFill="1" applyBorder="1" applyAlignment="1">
      <alignment vertical="center"/>
    </xf>
    <xf numFmtId="177" fontId="4" fillId="35" borderId="16" xfId="53" applyNumberFormat="1" applyFont="1" applyFill="1" applyBorder="1" applyAlignment="1">
      <alignment vertical="center"/>
    </xf>
    <xf numFmtId="177" fontId="4" fillId="34" borderId="12" xfId="53" applyNumberFormat="1" applyFont="1" applyFill="1" applyBorder="1" applyAlignment="1">
      <alignment horizontal="left" vertical="center"/>
    </xf>
    <xf numFmtId="177" fontId="4" fillId="34" borderId="14" xfId="53" applyNumberFormat="1" applyFont="1" applyFill="1" applyBorder="1" applyAlignment="1">
      <alignment horizontal="left" vertical="center"/>
    </xf>
    <xf numFmtId="0" fontId="4" fillId="0" borderId="0" xfId="54" applyFont="1"/>
    <xf numFmtId="0" fontId="32" fillId="0" borderId="0" xfId="5" applyFont="1"/>
    <xf numFmtId="0" fontId="4" fillId="33" borderId="23" xfId="54" applyFont="1" applyFill="1" applyBorder="1" applyAlignment="1">
      <alignment horizontal="center"/>
    </xf>
    <xf numFmtId="0" fontId="4" fillId="0" borderId="17" xfId="54" applyFont="1" applyBorder="1"/>
    <xf numFmtId="38" fontId="4" fillId="0" borderId="17" xfId="55" applyFont="1" applyBorder="1" applyAlignment="1"/>
    <xf numFmtId="179" fontId="4" fillId="0" borderId="13" xfId="5" applyNumberFormat="1" applyFont="1" applyBorder="1" applyAlignment="1">
      <alignment horizontal="right" vertical="center"/>
    </xf>
    <xf numFmtId="177" fontId="4" fillId="0" borderId="13" xfId="3" applyNumberFormat="1" applyFont="1" applyFill="1" applyBorder="1" applyAlignment="1">
      <alignment horizontal="right" vertical="center"/>
    </xf>
    <xf numFmtId="180" fontId="9" fillId="0" borderId="13" xfId="4" applyNumberFormat="1" applyFont="1" applyBorder="1" applyAlignment="1">
      <alignment horizontal="right"/>
    </xf>
    <xf numFmtId="177" fontId="4" fillId="0" borderId="0" xfId="11" applyNumberFormat="1" applyFont="1" applyBorder="1" applyAlignment="1">
      <alignment horizontal="right" vertical="center"/>
    </xf>
    <xf numFmtId="177" fontId="4" fillId="33" borderId="15" xfId="11" applyNumberFormat="1" applyFont="1" applyFill="1" applyBorder="1" applyAlignment="1">
      <alignment horizontal="center" vertical="center"/>
    </xf>
    <xf numFmtId="177" fontId="4" fillId="33" borderId="16" xfId="11" applyNumberFormat="1" applyFont="1" applyFill="1" applyBorder="1" applyAlignment="1">
      <alignment horizontal="center" vertical="center"/>
    </xf>
    <xf numFmtId="180" fontId="9" fillId="0" borderId="13" xfId="7" applyNumberFormat="1" applyFont="1" applyBorder="1" applyAlignment="1">
      <alignment horizontal="right"/>
    </xf>
    <xf numFmtId="180" fontId="4" fillId="34" borderId="15" xfId="7" applyNumberFormat="1" applyFont="1" applyFill="1" applyBorder="1" applyAlignment="1">
      <alignment horizontal="left" shrinkToFit="1"/>
    </xf>
    <xf numFmtId="180" fontId="4" fillId="34" borderId="16" xfId="7" applyNumberFormat="1" applyFont="1" applyFill="1" applyBorder="1" applyAlignment="1">
      <alignment horizontal="left" shrinkToFit="1"/>
    </xf>
    <xf numFmtId="0" fontId="4" fillId="0" borderId="13" xfId="4" applyFont="1" applyBorder="1" applyAlignment="1">
      <alignment horizontal="right"/>
    </xf>
    <xf numFmtId="0" fontId="4" fillId="36" borderId="17" xfId="4" applyFont="1" applyFill="1" applyBorder="1" applyAlignment="1">
      <alignment horizontal="center"/>
    </xf>
    <xf numFmtId="0" fontId="4" fillId="35" borderId="21" xfId="4" applyFont="1" applyFill="1" applyBorder="1" applyAlignment="1">
      <alignment horizontal="left"/>
    </xf>
    <xf numFmtId="0" fontId="4" fillId="35" borderId="20" xfId="4" applyFont="1" applyFill="1" applyBorder="1" applyAlignment="1">
      <alignment horizontal="left"/>
    </xf>
    <xf numFmtId="0" fontId="4" fillId="35" borderId="17" xfId="4" applyFont="1" applyFill="1" applyBorder="1" applyAlignment="1">
      <alignment horizontal="left"/>
    </xf>
    <xf numFmtId="0" fontId="4" fillId="35" borderId="17" xfId="4" applyFont="1" applyFill="1" applyBorder="1" applyAlignment="1">
      <alignment horizontal="left" vertical="center" wrapText="1"/>
    </xf>
    <xf numFmtId="176" fontId="4" fillId="34" borderId="12" xfId="5" applyNumberFormat="1" applyFont="1" applyFill="1" applyBorder="1" applyAlignment="1">
      <alignment horizontal="left" vertical="center" shrinkToFit="1"/>
    </xf>
    <xf numFmtId="176" fontId="4" fillId="34" borderId="14" xfId="5" applyNumberFormat="1" applyFont="1" applyFill="1" applyBorder="1" applyAlignment="1">
      <alignment horizontal="left" vertical="center" shrinkToFit="1"/>
    </xf>
    <xf numFmtId="176" fontId="4" fillId="34" borderId="15" xfId="9" applyNumberFormat="1" applyFont="1" applyFill="1" applyBorder="1" applyAlignment="1">
      <alignment horizontal="left" vertical="center" shrinkToFit="1"/>
    </xf>
    <xf numFmtId="176" fontId="4" fillId="34" borderId="16" xfId="9" applyNumberFormat="1" applyFont="1" applyFill="1" applyBorder="1" applyAlignment="1">
      <alignment horizontal="left" vertical="center" shrinkToFit="1"/>
    </xf>
    <xf numFmtId="176" fontId="4" fillId="34" borderId="18" xfId="5" applyNumberFormat="1" applyFont="1" applyFill="1" applyBorder="1" applyAlignment="1">
      <alignment horizontal="left" vertical="center" shrinkToFit="1"/>
    </xf>
    <xf numFmtId="176" fontId="4" fillId="34" borderId="19" xfId="5" applyNumberFormat="1" applyFont="1" applyFill="1" applyBorder="1" applyAlignment="1">
      <alignment horizontal="left" vertical="center" shrinkToFit="1"/>
    </xf>
    <xf numFmtId="176" fontId="4" fillId="0" borderId="13" xfId="5" applyNumberFormat="1" applyFont="1" applyFill="1" applyBorder="1" applyAlignment="1">
      <alignment horizontal="right" vertical="center"/>
    </xf>
    <xf numFmtId="177" fontId="4" fillId="0" borderId="13" xfId="53" applyNumberFormat="1" applyFont="1" applyBorder="1" applyAlignment="1">
      <alignment horizontal="right" vertical="center"/>
    </xf>
    <xf numFmtId="177" fontId="4" fillId="35" borderId="15" xfId="53" applyNumberFormat="1" applyFont="1" applyFill="1" applyBorder="1" applyAlignment="1">
      <alignment horizontal="left" vertical="center"/>
    </xf>
    <xf numFmtId="177" fontId="4" fillId="35" borderId="16" xfId="53" applyNumberFormat="1" applyFont="1" applyFill="1" applyBorder="1" applyAlignment="1">
      <alignment horizontal="left" vertical="center"/>
    </xf>
    <xf numFmtId="177" fontId="4" fillId="34" borderId="15" xfId="53" applyNumberFormat="1" applyFont="1" applyFill="1" applyBorder="1" applyAlignment="1">
      <alignment horizontal="left" vertical="center"/>
    </xf>
    <xf numFmtId="177" fontId="4" fillId="34" borderId="16" xfId="53" applyNumberFormat="1" applyFont="1" applyFill="1" applyBorder="1" applyAlignment="1">
      <alignment horizontal="left" vertical="center"/>
    </xf>
    <xf numFmtId="177" fontId="4" fillId="34" borderId="18" xfId="53" applyNumberFormat="1" applyFont="1" applyFill="1" applyBorder="1" applyAlignment="1">
      <alignment horizontal="left" vertical="center"/>
    </xf>
    <xf numFmtId="177" fontId="4" fillId="34" borderId="19" xfId="53" applyNumberFormat="1" applyFont="1" applyFill="1" applyBorder="1" applyAlignment="1">
      <alignment horizontal="left" vertical="center"/>
    </xf>
    <xf numFmtId="177" fontId="4" fillId="34" borderId="23" xfId="53" applyNumberFormat="1" applyFont="1" applyFill="1" applyBorder="1" applyAlignment="1">
      <alignment horizontal="left" vertical="center"/>
    </xf>
    <xf numFmtId="177" fontId="4" fillId="34" borderId="17" xfId="53" applyNumberFormat="1" applyFont="1" applyFill="1" applyBorder="1" applyAlignment="1">
      <alignment horizontal="left" vertical="center"/>
    </xf>
    <xf numFmtId="176" fontId="4" fillId="0" borderId="13" xfId="1" applyNumberFormat="1" applyFont="1" applyBorder="1" applyAlignment="1">
      <alignment horizontal="right" vertical="center"/>
    </xf>
    <xf numFmtId="0" fontId="4" fillId="33" borderId="15" xfId="54" applyFont="1" applyFill="1" applyBorder="1" applyAlignment="1">
      <alignment horizontal="left"/>
    </xf>
    <xf numFmtId="0" fontId="4" fillId="33" borderId="16" xfId="54" applyFont="1" applyFill="1" applyBorder="1" applyAlignment="1">
      <alignment horizontal="left"/>
    </xf>
    <xf numFmtId="0" fontId="4" fillId="35" borderId="15" xfId="54" applyFont="1" applyFill="1" applyBorder="1" applyAlignment="1">
      <alignment horizontal="left"/>
    </xf>
    <xf numFmtId="0" fontId="4" fillId="35" borderId="16" xfId="54" applyFont="1" applyFill="1" applyBorder="1" applyAlignment="1">
      <alignment horizontal="left"/>
    </xf>
    <xf numFmtId="0" fontId="4" fillId="0" borderId="13" xfId="54" applyFont="1" applyBorder="1" applyAlignment="1">
      <alignment horizontal="right"/>
    </xf>
    <xf numFmtId="0" fontId="4" fillId="0" borderId="13" xfId="5" applyFont="1" applyBorder="1" applyAlignment="1">
      <alignment horizontal="right"/>
    </xf>
  </cellXfs>
  <cellStyles count="56">
    <cellStyle name="20% - アクセント 1 2" xfId="12"/>
    <cellStyle name="20% - アクセント 2 2" xfId="13"/>
    <cellStyle name="20% - アクセント 3 2" xfId="14"/>
    <cellStyle name="20% - アクセント 4 2" xfId="15"/>
    <cellStyle name="20% - アクセント 5 2" xfId="16"/>
    <cellStyle name="20% - アクセント 6 2" xfId="17"/>
    <cellStyle name="40% - アクセント 1 2" xfId="18"/>
    <cellStyle name="40% - アクセント 2 2" xfId="19"/>
    <cellStyle name="40% - アクセント 3 2" xfId="20"/>
    <cellStyle name="40% - アクセント 4 2" xfId="21"/>
    <cellStyle name="40% - アクセント 5 2" xfId="22"/>
    <cellStyle name="40% - アクセント 6 2" xfId="23"/>
    <cellStyle name="60% - アクセント 1 2" xfId="24"/>
    <cellStyle name="60% - アクセント 2 2" xfId="25"/>
    <cellStyle name="60% - アクセント 3 2" xfId="26"/>
    <cellStyle name="60% - アクセント 4 2" xfId="27"/>
    <cellStyle name="60% - アクセント 5 2" xfId="28"/>
    <cellStyle name="60% - アクセント 6 2" xfId="29"/>
    <cellStyle name="アクセント 1 2" xfId="30"/>
    <cellStyle name="アクセント 2 2" xfId="31"/>
    <cellStyle name="アクセント 3 2" xfId="32"/>
    <cellStyle name="アクセント 4 2" xfId="33"/>
    <cellStyle name="アクセント 5 2" xfId="34"/>
    <cellStyle name="アクセント 6 2" xfId="35"/>
    <cellStyle name="タイトル 2" xfId="36"/>
    <cellStyle name="チェック セル 2" xfId="37"/>
    <cellStyle name="どちらでもない 2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55" builtinId="6"/>
    <cellStyle name="桁区切り 2" xfId="2"/>
    <cellStyle name="桁区切り 3" xfId="6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2" xfId="4"/>
    <cellStyle name="標準 3" xfId="5"/>
    <cellStyle name="標準 4" xfId="7"/>
    <cellStyle name="標準 5" xfId="53"/>
    <cellStyle name="標準_03(3)市税の状況" xfId="11"/>
    <cellStyle name="標準_04(1)(2)基金" xfId="54"/>
    <cellStyle name="標準_0708歳入構造の推移" xfId="3"/>
    <cellStyle name="標準_1財政規模" xfId="1"/>
    <cellStyle name="標準_2-1-1目的別歳出決算額" xfId="10"/>
    <cellStyle name="標準_2-1-2目的別歳出構成比" xfId="8"/>
    <cellStyle name="標準_推移40年から" xfId="9"/>
    <cellStyle name="良い 2" xfId="52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3033237680295"/>
          <c:y val="8.5148182343243214E-2"/>
          <c:w val="0.79563661634807881"/>
          <c:h val="0.84743738891965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'１　歳入・歳出決算額の推移'!$A$40:$B$40</c:f>
              <c:strCache>
                <c:ptCount val="2"/>
                <c:pt idx="0">
                  <c:v>歳出決算額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0.293027280680824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75-4326-BD47-EBD05E5E6988}"/>
                </c:ext>
              </c:extLst>
            </c:dLbl>
            <c:dLbl>
              <c:idx val="3"/>
              <c:layout>
                <c:manualLayout>
                  <c:x val="-2.3212152493972153E-3"/>
                  <c:y val="0.308167660860574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75-4326-BD47-EBD05E5E6988}"/>
                </c:ext>
              </c:extLst>
            </c:dLbl>
            <c:dLbl>
              <c:idx val="4"/>
              <c:layout>
                <c:manualLayout>
                  <c:x val="2.3212152493972153E-3"/>
                  <c:y val="0.30133651475383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75-4326-BD47-EBD05E5E6988}"/>
                </c:ext>
              </c:extLst>
            </c:dLbl>
            <c:dLbl>
              <c:idx val="5"/>
              <c:layout>
                <c:manualLayout>
                  <c:x val="9.2848609975888612E-3"/>
                  <c:y val="0.281239481428457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75-4326-BD47-EBD05E5E6988}"/>
                </c:ext>
              </c:extLst>
            </c:dLbl>
            <c:dLbl>
              <c:idx val="6"/>
              <c:layout>
                <c:manualLayout>
                  <c:x val="7.3653091719046522E-17"/>
                  <c:y val="0.294639306450330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75-4326-BD47-EBD05E5E6988}"/>
                </c:ext>
              </c:extLst>
            </c:dLbl>
            <c:dLbl>
              <c:idx val="7"/>
              <c:layout>
                <c:manualLayout>
                  <c:x val="0"/>
                  <c:y val="0.263057504175614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75-4326-BD47-EBD05E5E6988}"/>
                </c:ext>
              </c:extLst>
            </c:dLbl>
            <c:dLbl>
              <c:idx val="8"/>
              <c:layout>
                <c:manualLayout>
                  <c:x val="9.0980671405112134E-3"/>
                  <c:y val="0.287300087489063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75-4326-BD47-EBD05E5E6988}"/>
                </c:ext>
              </c:extLst>
            </c:dLbl>
            <c:dLbl>
              <c:idx val="9"/>
              <c:layout>
                <c:manualLayout>
                  <c:x val="1.374031486645153E-2"/>
                  <c:y val="0.28801256661099178"/>
                </c:manualLayout>
              </c:layout>
              <c:spPr>
                <a:solidFill>
                  <a:schemeClr val="bg1"/>
                </a:solidFill>
                <a:ln w="12700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900" b="1"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75-4326-BD47-EBD05E5E6988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　歳入・歳出決算額の推移'!$C$39:$L$39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'１　歳入・歳出決算額の推移'!$C$40:$L$40</c:f>
              <c:numCache>
                <c:formatCode>#,##0;"△ "#,##0</c:formatCode>
                <c:ptCount val="10"/>
                <c:pt idx="0">
                  <c:v>13329</c:v>
                </c:pt>
                <c:pt idx="1">
                  <c:v>13629</c:v>
                </c:pt>
                <c:pt idx="2">
                  <c:v>15168</c:v>
                </c:pt>
                <c:pt idx="3">
                  <c:v>13779</c:v>
                </c:pt>
                <c:pt idx="4">
                  <c:v>13956</c:v>
                </c:pt>
                <c:pt idx="5">
                  <c:v>14035</c:v>
                </c:pt>
                <c:pt idx="6">
                  <c:v>15582</c:v>
                </c:pt>
                <c:pt idx="7">
                  <c:v>14433</c:v>
                </c:pt>
                <c:pt idx="8">
                  <c:v>15013</c:v>
                </c:pt>
                <c:pt idx="9">
                  <c:v>15415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75-4326-BD47-EBD05E5E6988}"/>
            </c:ext>
          </c:extLst>
        </c:ser>
        <c:ser>
          <c:idx val="1"/>
          <c:order val="1"/>
          <c:tx>
            <c:strRef>
              <c:f>'１　歳入・歳出決算額の推移'!$A$41:$B$41</c:f>
              <c:strCache>
                <c:ptCount val="2"/>
                <c:pt idx="0">
                  <c:v>歳入決算額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5"/>
              <c:layout>
                <c:manualLayout>
                  <c:x val="0"/>
                  <c:y val="-1.616161616161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75-4326-BD47-EBD05E5E6988}"/>
                </c:ext>
              </c:extLst>
            </c:dLbl>
            <c:dLbl>
              <c:idx val="9"/>
              <c:spPr>
                <a:solidFill>
                  <a:schemeClr val="bg1"/>
                </a:solidFill>
                <a:ln w="12700">
                  <a:solidFill>
                    <a:schemeClr val="tx1"/>
                  </a:solidFill>
                  <a:prstDash val="dash"/>
                </a:ln>
              </c:spPr>
              <c:txPr>
                <a:bodyPr/>
                <a:lstStyle/>
                <a:p>
                  <a:pPr>
                    <a:defRPr sz="900" b="1"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DA-422C-88A3-A1A838029793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tx1"/>
                </a:solidFill>
                <a:prstDash val="dash"/>
              </a:ln>
            </c:spPr>
            <c:txPr>
              <a:bodyPr/>
              <a:lstStyle/>
              <a:p>
                <a:pPr>
                  <a:defRPr sz="9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　歳入・歳出決算額の推移'!$C$39:$L$39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'１　歳入・歳出決算額の推移'!$C$41:$L$41</c:f>
              <c:numCache>
                <c:formatCode>#,##0;"△ "#,##0</c:formatCode>
                <c:ptCount val="10"/>
                <c:pt idx="0">
                  <c:v>13487</c:v>
                </c:pt>
                <c:pt idx="1">
                  <c:v>14364</c:v>
                </c:pt>
                <c:pt idx="2">
                  <c:v>15356</c:v>
                </c:pt>
                <c:pt idx="3">
                  <c:v>13991</c:v>
                </c:pt>
                <c:pt idx="4">
                  <c:v>14221</c:v>
                </c:pt>
                <c:pt idx="5">
                  <c:v>14320</c:v>
                </c:pt>
                <c:pt idx="6">
                  <c:v>15980</c:v>
                </c:pt>
                <c:pt idx="7">
                  <c:v>14690</c:v>
                </c:pt>
                <c:pt idx="8">
                  <c:v>15269</c:v>
                </c:pt>
                <c:pt idx="9">
                  <c:v>15593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75-4326-BD47-EBD05E5E6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587368"/>
        <c:axId val="102158560"/>
      </c:barChart>
      <c:catAx>
        <c:axId val="33758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102158560"/>
        <c:crosses val="autoZero"/>
        <c:auto val="1"/>
        <c:lblAlgn val="ctr"/>
        <c:lblOffset val="100"/>
        <c:noMultiLvlLbl val="0"/>
      </c:catAx>
      <c:valAx>
        <c:axId val="102158560"/>
        <c:scaling>
          <c:orientation val="minMax"/>
          <c:max val="16000"/>
          <c:min val="9000"/>
        </c:scaling>
        <c:delete val="0"/>
        <c:axPos val="l"/>
        <c:numFmt formatCode="#,##0;&quot;△ &quot;#,##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758736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16989469359808285"/>
          <c:y val="2.1375964368090354E-2"/>
          <c:w val="0.3980488873673399"/>
          <c:h val="7.4204088125347956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2556522539948E-2"/>
          <c:y val="2.6237328562909959E-2"/>
          <c:w val="0.85207791131371735"/>
          <c:h val="0.755307518581644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'９　目的別歳出決算構成比の推移'!$A$38:$B$38</c:f>
              <c:strCache>
                <c:ptCount val="2"/>
                <c:pt idx="0">
                  <c:v>総務的な事務に関する経費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9"/>
              <c:spPr>
                <a:solidFill>
                  <a:schemeClr val="bg1"/>
                </a:solidFill>
                <a:ln w="25400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00" b="0"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A3-49B8-80E7-0D2E3BFD909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目的別歳出決算構成比の推移'!$C$38:$L$38</c:f>
              <c:numCache>
                <c:formatCode>#,##0.0;"△"#,##0.0;"-"</c:formatCode>
                <c:ptCount val="10"/>
                <c:pt idx="0">
                  <c:v>7.4</c:v>
                </c:pt>
                <c:pt idx="1">
                  <c:v>7.2</c:v>
                </c:pt>
                <c:pt idx="2">
                  <c:v>6.4</c:v>
                </c:pt>
                <c:pt idx="3">
                  <c:v>7</c:v>
                </c:pt>
                <c:pt idx="4">
                  <c:v>7.3</c:v>
                </c:pt>
                <c:pt idx="5">
                  <c:v>6.3</c:v>
                </c:pt>
                <c:pt idx="6">
                  <c:v>14.6</c:v>
                </c:pt>
                <c:pt idx="7">
                  <c:v>6.3</c:v>
                </c:pt>
                <c:pt idx="8">
                  <c:v>7.6</c:v>
                </c:pt>
                <c:pt idx="9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8-4AF8-A18D-0DA43679804B}"/>
            </c:ext>
          </c:extLst>
        </c:ser>
        <c:ser>
          <c:idx val="1"/>
          <c:order val="1"/>
          <c:tx>
            <c:strRef>
              <c:f>'９　目的別歳出決算構成比の推移'!$A$39:$B$39</c:f>
              <c:strCache>
                <c:ptCount val="2"/>
                <c:pt idx="0">
                  <c:v>福祉に関する経費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9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00" b="0"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A3-49B8-80E7-0D2E3BFD909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目的別歳出決算構成比の推移'!$C$39:$L$39</c:f>
              <c:numCache>
                <c:formatCode>#,##0.0;"△"#,##0.0;"-"</c:formatCode>
                <c:ptCount val="10"/>
                <c:pt idx="0">
                  <c:v>28.8</c:v>
                </c:pt>
                <c:pt idx="1">
                  <c:v>29.3</c:v>
                </c:pt>
                <c:pt idx="2">
                  <c:v>32</c:v>
                </c:pt>
                <c:pt idx="3">
                  <c:v>35.6</c:v>
                </c:pt>
                <c:pt idx="4">
                  <c:v>37.1</c:v>
                </c:pt>
                <c:pt idx="5">
                  <c:v>37.9</c:v>
                </c:pt>
                <c:pt idx="6">
                  <c:v>35</c:v>
                </c:pt>
                <c:pt idx="7">
                  <c:v>39.799999999999997</c:v>
                </c:pt>
                <c:pt idx="8">
                  <c:v>40</c:v>
                </c:pt>
                <c:pt idx="9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98-4AF8-A18D-0DA43679804B}"/>
            </c:ext>
          </c:extLst>
        </c:ser>
        <c:ser>
          <c:idx val="2"/>
          <c:order val="2"/>
          <c:tx>
            <c:strRef>
              <c:f>'９　目的別歳出決算構成比の推移'!$A$40:$B$40</c:f>
              <c:strCache>
                <c:ptCount val="2"/>
                <c:pt idx="0">
                  <c:v>保健衛生に関する経費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1.51462820278055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98-4AF8-A18D-0DA43679804B}"/>
                </c:ext>
              </c:extLst>
            </c:dLbl>
            <c:dLbl>
              <c:idx val="4"/>
              <c:layout>
                <c:manualLayout>
                  <c:x val="0"/>
                  <c:y val="2.1049774860432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98-4AF8-A18D-0DA43679804B}"/>
                </c:ext>
              </c:extLst>
            </c:dLbl>
            <c:dLbl>
              <c:idx val="5"/>
              <c:layout>
                <c:manualLayout>
                  <c:x val="0"/>
                  <c:y val="1.86645631728949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98-4AF8-A18D-0DA43679804B}"/>
                </c:ext>
              </c:extLst>
            </c:dLbl>
            <c:dLbl>
              <c:idx val="6"/>
              <c:layout>
                <c:manualLayout>
                  <c:x val="-8.5768989696134682E-17"/>
                  <c:y val="1.71538038961587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98-4AF8-A18D-0DA43679804B}"/>
                </c:ext>
              </c:extLst>
            </c:dLbl>
            <c:dLbl>
              <c:idx val="7"/>
              <c:layout>
                <c:manualLayout>
                  <c:x val="0"/>
                  <c:y val="1.8028444118903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98-4AF8-A18D-0DA43679804B}"/>
                </c:ext>
              </c:extLst>
            </c:dLbl>
            <c:dLbl>
              <c:idx val="8"/>
              <c:layout>
                <c:manualLayout>
                  <c:x val="0"/>
                  <c:y val="3.03321923757741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98-4AF8-A18D-0DA43679804B}"/>
                </c:ext>
              </c:extLst>
            </c:dLbl>
            <c:dLbl>
              <c:idx val="9"/>
              <c:layout>
                <c:manualLayout>
                  <c:x val="0"/>
                  <c:y val="2.46871287779546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398-4AF8-A18D-0DA43679804B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目的別歳出決算構成比の推移'!$C$40:$L$40</c:f>
              <c:numCache>
                <c:formatCode>#,##0.0;"△"#,##0.0;"-"</c:formatCode>
                <c:ptCount val="10"/>
                <c:pt idx="0">
                  <c:v>3.6</c:v>
                </c:pt>
                <c:pt idx="1">
                  <c:v>3.6</c:v>
                </c:pt>
                <c:pt idx="2">
                  <c:v>3.3</c:v>
                </c:pt>
                <c:pt idx="3">
                  <c:v>3.7</c:v>
                </c:pt>
                <c:pt idx="4">
                  <c:v>4.0999999999999996</c:v>
                </c:pt>
                <c:pt idx="5">
                  <c:v>4</c:v>
                </c:pt>
                <c:pt idx="6">
                  <c:v>3.6</c:v>
                </c:pt>
                <c:pt idx="7">
                  <c:v>4.3</c:v>
                </c:pt>
                <c:pt idx="8">
                  <c:v>3.8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98-4AF8-A18D-0DA43679804B}"/>
            </c:ext>
          </c:extLst>
        </c:ser>
        <c:ser>
          <c:idx val="3"/>
          <c:order val="3"/>
          <c:tx>
            <c:strRef>
              <c:f>'９　目的別歳出決算構成比の推移'!$A$41:$B$41</c:f>
              <c:strCache>
                <c:ptCount val="2"/>
                <c:pt idx="0">
                  <c:v>ごみ処理に関する経費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4.184932964460523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EC-4C39-BC42-CC9C0FAFBAE6}"/>
                </c:ext>
              </c:extLst>
            </c:dLbl>
            <c:dLbl>
              <c:idx val="8"/>
              <c:layout>
                <c:manualLayout>
                  <c:x val="0"/>
                  <c:y val="1.89228045957582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398-4AF8-A18D-0DA43679804B}"/>
                </c:ext>
              </c:extLst>
            </c:dLbl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目的別歳出決算構成比の推移'!$C$41:$L$41</c:f>
              <c:numCache>
                <c:formatCode>#,##0.0;"△"#,##0.0;"-"</c:formatCode>
                <c:ptCount val="10"/>
                <c:pt idx="0">
                  <c:v>3.2</c:v>
                </c:pt>
                <c:pt idx="1">
                  <c:v>2.9</c:v>
                </c:pt>
                <c:pt idx="2">
                  <c:v>2.5</c:v>
                </c:pt>
                <c:pt idx="3">
                  <c:v>2.7</c:v>
                </c:pt>
                <c:pt idx="4">
                  <c:v>2.6</c:v>
                </c:pt>
                <c:pt idx="5">
                  <c:v>2.5</c:v>
                </c:pt>
                <c:pt idx="6">
                  <c:v>2.1</c:v>
                </c:pt>
                <c:pt idx="7">
                  <c:v>2.6</c:v>
                </c:pt>
                <c:pt idx="8">
                  <c:v>2.7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98-4AF8-A18D-0DA43679804B}"/>
            </c:ext>
          </c:extLst>
        </c:ser>
        <c:ser>
          <c:idx val="4"/>
          <c:order val="4"/>
          <c:tx>
            <c:strRef>
              <c:f>'９　目的別歳出決算構成比の推移'!$A$42:$B$42</c:f>
              <c:strCache>
                <c:ptCount val="2"/>
                <c:pt idx="0">
                  <c:v>地域経済の振興に関する経費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3391812865497075E-2"/>
                  <c:y val="9.22269331718150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398-4AF8-A18D-0DA43679804B}"/>
                </c:ext>
              </c:extLst>
            </c:dLbl>
            <c:dLbl>
              <c:idx val="1"/>
              <c:layout>
                <c:manualLayout>
                  <c:x val="2.1052631578947368E-2"/>
                  <c:y val="3.43846106893167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398-4AF8-A18D-0DA43679804B}"/>
                </c:ext>
              </c:extLst>
            </c:dLbl>
            <c:dLbl>
              <c:idx val="2"/>
              <c:layout>
                <c:manualLayout>
                  <c:x val="1.6374269005847954E-2"/>
                  <c:y val="6.71803323332347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398-4AF8-A18D-0DA43679804B}"/>
                </c:ext>
              </c:extLst>
            </c:dLbl>
            <c:dLbl>
              <c:idx val="3"/>
              <c:layout>
                <c:manualLayout>
                  <c:x val="1.8713450292397661E-2"/>
                  <c:y val="1.3515886542804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398-4AF8-A18D-0DA43679804B}"/>
                </c:ext>
              </c:extLst>
            </c:dLbl>
            <c:dLbl>
              <c:idx val="4"/>
              <c:layout>
                <c:manualLayout>
                  <c:x val="1.3522650439486139E-2"/>
                  <c:y val="1.07529850360834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398-4AF8-A18D-0DA43679804B}"/>
                </c:ext>
              </c:extLst>
            </c:dLbl>
            <c:dLbl>
              <c:idx val="5"/>
              <c:layout>
                <c:manualLayout>
                  <c:x val="1.6227180527383367E-2"/>
                  <c:y val="8.10934411373891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398-4AF8-A18D-0DA43679804B}"/>
                </c:ext>
              </c:extLst>
            </c:dLbl>
            <c:dLbl>
              <c:idx val="6"/>
              <c:layout>
                <c:manualLayout>
                  <c:x val="1.8713450292397574E-2"/>
                  <c:y val="1.31381967236206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398-4AF8-A18D-0DA43679804B}"/>
                </c:ext>
              </c:extLst>
            </c:dLbl>
            <c:dLbl>
              <c:idx val="7"/>
              <c:layout>
                <c:manualLayout>
                  <c:x val="2.1052631578947368E-2"/>
                  <c:y val="1.0494555801276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398-4AF8-A18D-0DA43679804B}"/>
                </c:ext>
              </c:extLst>
            </c:dLbl>
            <c:dLbl>
              <c:idx val="8"/>
              <c:layout>
                <c:manualLayout>
                  <c:x val="2.7557670909797532E-2"/>
                  <c:y val="1.89025209058170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398-4AF8-A18D-0DA43679804B}"/>
                </c:ext>
              </c:extLst>
            </c:dLbl>
            <c:dLbl>
              <c:idx val="9"/>
              <c:layout>
                <c:manualLayout>
                  <c:x val="3.4575181144953226E-2"/>
                  <c:y val="6.08210199127613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398-4AF8-A18D-0DA43679804B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目的別歳出決算構成比の推移'!$C$42:$L$42</c:f>
              <c:numCache>
                <c:formatCode>#,##0.0;"△"#,##0.0;"-"</c:formatCode>
                <c:ptCount val="10"/>
                <c:pt idx="0">
                  <c:v>7.4</c:v>
                </c:pt>
                <c:pt idx="1">
                  <c:v>9</c:v>
                </c:pt>
                <c:pt idx="2">
                  <c:v>12</c:v>
                </c:pt>
                <c:pt idx="3">
                  <c:v>7.3</c:v>
                </c:pt>
                <c:pt idx="4">
                  <c:v>6.6</c:v>
                </c:pt>
                <c:pt idx="5">
                  <c:v>6.3</c:v>
                </c:pt>
                <c:pt idx="6">
                  <c:v>4.8</c:v>
                </c:pt>
                <c:pt idx="7">
                  <c:v>4</c:v>
                </c:pt>
                <c:pt idx="8">
                  <c:v>3.6</c:v>
                </c:pt>
                <c:pt idx="9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398-4AF8-A18D-0DA43679804B}"/>
            </c:ext>
          </c:extLst>
        </c:ser>
        <c:ser>
          <c:idx val="5"/>
          <c:order val="5"/>
          <c:tx>
            <c:strRef>
              <c:f>'９　目的別歳出決算構成比の推移'!$A$43:$B$43</c:f>
              <c:strCache>
                <c:ptCount val="2"/>
                <c:pt idx="0">
                  <c:v>公園の整備に関する経費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2748538011695916E-2"/>
                  <c:y val="1.0773268726024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398-4AF8-A18D-0DA43679804B}"/>
                </c:ext>
              </c:extLst>
            </c:dLbl>
            <c:dLbl>
              <c:idx val="1"/>
              <c:layout>
                <c:manualLayout>
                  <c:x val="-3.2748538011695909E-2"/>
                  <c:y val="1.0773268726024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398-4AF8-A18D-0DA43679804B}"/>
                </c:ext>
              </c:extLst>
            </c:dLbl>
            <c:dLbl>
              <c:idx val="2"/>
              <c:layout>
                <c:manualLayout>
                  <c:x val="-2.1052631578947368E-2"/>
                  <c:y val="6.87748557369505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398-4AF8-A18D-0DA43679804B}"/>
                </c:ext>
              </c:extLst>
            </c:dLbl>
            <c:dLbl>
              <c:idx val="3"/>
              <c:layout>
                <c:manualLayout>
                  <c:x val="-1.8713450292397661E-2"/>
                  <c:y val="1.60406425046600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398-4AF8-A18D-0DA43679804B}"/>
                </c:ext>
              </c:extLst>
            </c:dLbl>
            <c:dLbl>
              <c:idx val="4"/>
              <c:layout>
                <c:manualLayout>
                  <c:x val="-1.6227180527383318E-2"/>
                  <c:y val="1.47885002746749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398-4AF8-A18D-0DA43679804B}"/>
                </c:ext>
              </c:extLst>
            </c:dLbl>
            <c:dLbl>
              <c:idx val="5"/>
              <c:layout>
                <c:manualLayout>
                  <c:x val="-1.3522650439486139E-2"/>
                  <c:y val="1.51660022819151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398-4AF8-A18D-0DA43679804B}"/>
                </c:ext>
              </c:extLst>
            </c:dLbl>
            <c:dLbl>
              <c:idx val="6"/>
              <c:layout>
                <c:manualLayout>
                  <c:x val="-1.0818120351588911E-2"/>
                  <c:y val="1.55436921010992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398-4AF8-A18D-0DA43679804B}"/>
                </c:ext>
              </c:extLst>
            </c:dLbl>
            <c:dLbl>
              <c:idx val="7"/>
              <c:layout>
                <c:manualLayout>
                  <c:x val="-1.8931710615280595E-2"/>
                  <c:y val="1.44106226435470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398-4AF8-A18D-0DA43679804B}"/>
                </c:ext>
              </c:extLst>
            </c:dLbl>
            <c:dLbl>
              <c:idx val="8"/>
              <c:layout>
                <c:manualLayout>
                  <c:x val="-1.0818120351588911E-2"/>
                  <c:y val="1.55436921010992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398-4AF8-A18D-0DA43679804B}"/>
                </c:ext>
              </c:extLst>
            </c:dLbl>
            <c:dLbl>
              <c:idx val="9"/>
              <c:layout>
                <c:manualLayout>
                  <c:x val="-2.1052631578947368E-2"/>
                  <c:y val="1.44108104554908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398-4AF8-A18D-0DA43679804B}"/>
                </c:ext>
              </c:extLst>
            </c:dLbl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目的別歳出決算構成比の推移'!$C$43:$L$43</c:f>
              <c:numCache>
                <c:formatCode>#,##0.0;"△"#,##0.0;"-"</c:formatCode>
                <c:ptCount val="10"/>
                <c:pt idx="0">
                  <c:v>2.1</c:v>
                </c:pt>
                <c:pt idx="1">
                  <c:v>2</c:v>
                </c:pt>
                <c:pt idx="2">
                  <c:v>1.6</c:v>
                </c:pt>
                <c:pt idx="3">
                  <c:v>1.8</c:v>
                </c:pt>
                <c:pt idx="4">
                  <c:v>1.7</c:v>
                </c:pt>
                <c:pt idx="5">
                  <c:v>1.6</c:v>
                </c:pt>
                <c:pt idx="6">
                  <c:v>1.9</c:v>
                </c:pt>
                <c:pt idx="7">
                  <c:v>1.6</c:v>
                </c:pt>
                <c:pt idx="8">
                  <c:v>1.6</c:v>
                </c:pt>
                <c:pt idx="9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398-4AF8-A18D-0DA43679804B}"/>
            </c:ext>
          </c:extLst>
        </c:ser>
        <c:ser>
          <c:idx val="6"/>
          <c:order val="6"/>
          <c:tx>
            <c:strRef>
              <c:f>'９　目的別歳出決算構成比の推移'!$A$44:$B$44</c:f>
              <c:strCache>
                <c:ptCount val="2"/>
                <c:pt idx="0">
                  <c:v>公営住宅の整備に関する経費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1.4035087719298246E-2"/>
                  <c:y val="-7.15563506261180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398-4AF8-A18D-0DA43679804B}"/>
                </c:ext>
              </c:extLst>
            </c:dLbl>
            <c:dLbl>
              <c:idx val="5"/>
              <c:layout>
                <c:manualLayout>
                  <c:x val="2.7045300878972278E-3"/>
                  <c:y val="-4.77042337507449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398-4AF8-A18D-0DA43679804B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目的別歳出決算構成比の推移'!$C$44:$L$44</c:f>
              <c:numCache>
                <c:formatCode>#,##0.0;"△"#,##0.0;"-"</c:formatCode>
                <c:ptCount val="10"/>
                <c:pt idx="0">
                  <c:v>1.8</c:v>
                </c:pt>
                <c:pt idx="1">
                  <c:v>1.7</c:v>
                </c:pt>
                <c:pt idx="2">
                  <c:v>1.4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1.6</c:v>
                </c:pt>
                <c:pt idx="8">
                  <c:v>1.5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D398-4AF8-A18D-0DA43679804B}"/>
            </c:ext>
          </c:extLst>
        </c:ser>
        <c:ser>
          <c:idx val="7"/>
          <c:order val="7"/>
          <c:tx>
            <c:strRef>
              <c:f>'９　目的別歳出決算構成比の推移'!$A$45:$B$45</c:f>
              <c:strCache>
                <c:ptCount val="2"/>
                <c:pt idx="0">
                  <c:v>都市基盤の整備に関する経費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目的別歳出決算構成比の推移'!$C$45:$L$45</c:f>
              <c:numCache>
                <c:formatCode>#,##0.0;"△"#,##0.0;"-"</c:formatCode>
                <c:ptCount val="10"/>
                <c:pt idx="0">
                  <c:v>17.7</c:v>
                </c:pt>
                <c:pt idx="1">
                  <c:v>17.100000000000001</c:v>
                </c:pt>
                <c:pt idx="2">
                  <c:v>15.9</c:v>
                </c:pt>
                <c:pt idx="3">
                  <c:v>14.2</c:v>
                </c:pt>
                <c:pt idx="4">
                  <c:v>13</c:v>
                </c:pt>
                <c:pt idx="5">
                  <c:v>12.8</c:v>
                </c:pt>
                <c:pt idx="6">
                  <c:v>12.8</c:v>
                </c:pt>
                <c:pt idx="7">
                  <c:v>13.4</c:v>
                </c:pt>
                <c:pt idx="8">
                  <c:v>13.7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398-4AF8-A18D-0DA43679804B}"/>
            </c:ext>
          </c:extLst>
        </c:ser>
        <c:ser>
          <c:idx val="8"/>
          <c:order val="8"/>
          <c:tx>
            <c:strRef>
              <c:f>'９　目的別歳出決算構成比の推移'!$A$46:$B$46</c:f>
              <c:strCache>
                <c:ptCount val="2"/>
                <c:pt idx="0">
                  <c:v>防災に関する経費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目的別歳出決算構成比の推移'!$C$46:$L$46</c:f>
              <c:numCache>
                <c:formatCode>#,##0.0;"△"#,##0.0;"-"</c:formatCode>
                <c:ptCount val="10"/>
                <c:pt idx="0">
                  <c:v>2.9</c:v>
                </c:pt>
                <c:pt idx="1">
                  <c:v>2.8</c:v>
                </c:pt>
                <c:pt idx="2">
                  <c:v>2.5</c:v>
                </c:pt>
                <c:pt idx="3">
                  <c:v>2.7</c:v>
                </c:pt>
                <c:pt idx="4">
                  <c:v>2.8</c:v>
                </c:pt>
                <c:pt idx="5">
                  <c:v>2.9</c:v>
                </c:pt>
                <c:pt idx="6">
                  <c:v>2.5</c:v>
                </c:pt>
                <c:pt idx="7">
                  <c:v>2.9</c:v>
                </c:pt>
                <c:pt idx="8">
                  <c:v>2.9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398-4AF8-A18D-0DA43679804B}"/>
            </c:ext>
          </c:extLst>
        </c:ser>
        <c:ser>
          <c:idx val="9"/>
          <c:order val="9"/>
          <c:tx>
            <c:strRef>
              <c:f>'９　目的別歳出決算構成比の推移'!$A$47:$B$47</c:f>
              <c:strCache>
                <c:ptCount val="2"/>
                <c:pt idx="0">
                  <c:v>学校教育・スポーツ振興に関する経費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目的別歳出決算構成比の推移'!$C$47:$L$47</c:f>
              <c:numCache>
                <c:formatCode>#,##0.0;"△"#,##0.0;"-"</c:formatCode>
                <c:ptCount val="10"/>
                <c:pt idx="0">
                  <c:v>8.4</c:v>
                </c:pt>
                <c:pt idx="1">
                  <c:v>8.4</c:v>
                </c:pt>
                <c:pt idx="2">
                  <c:v>8.3000000000000007</c:v>
                </c:pt>
                <c:pt idx="3">
                  <c:v>8.1</c:v>
                </c:pt>
                <c:pt idx="4">
                  <c:v>7.9</c:v>
                </c:pt>
                <c:pt idx="5">
                  <c:v>9.4</c:v>
                </c:pt>
                <c:pt idx="6">
                  <c:v>8.3000000000000007</c:v>
                </c:pt>
                <c:pt idx="7">
                  <c:v>8.6</c:v>
                </c:pt>
                <c:pt idx="8">
                  <c:v>8.8000000000000007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D398-4AF8-A18D-0DA43679804B}"/>
            </c:ext>
          </c:extLst>
        </c:ser>
        <c:ser>
          <c:idx val="10"/>
          <c:order val="10"/>
          <c:tx>
            <c:strRef>
              <c:f>'９　目的別歳出決算構成比の推移'!$A$48:$B$48</c:f>
              <c:strCache>
                <c:ptCount val="2"/>
                <c:pt idx="0">
                  <c:v>市債の償還に関する経費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9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800" b="0"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A3-49B8-80E7-0D2E3BFD909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目的別歳出決算構成比の推移'!$C$48:$L$48</c:f>
              <c:numCache>
                <c:formatCode>#,##0.0;"△"#,##0.0;"-"</c:formatCode>
                <c:ptCount val="10"/>
                <c:pt idx="0">
                  <c:v>14.3</c:v>
                </c:pt>
                <c:pt idx="1">
                  <c:v>13.9</c:v>
                </c:pt>
                <c:pt idx="2">
                  <c:v>12.3</c:v>
                </c:pt>
                <c:pt idx="3">
                  <c:v>13.3</c:v>
                </c:pt>
                <c:pt idx="4">
                  <c:v>13.2</c:v>
                </c:pt>
                <c:pt idx="5">
                  <c:v>13</c:v>
                </c:pt>
                <c:pt idx="6">
                  <c:v>11.5</c:v>
                </c:pt>
                <c:pt idx="7">
                  <c:v>13.4</c:v>
                </c:pt>
                <c:pt idx="8">
                  <c:v>12.5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398-4AF8-A18D-0DA43679804B}"/>
            </c:ext>
          </c:extLst>
        </c:ser>
        <c:ser>
          <c:idx val="11"/>
          <c:order val="11"/>
          <c:tx>
            <c:strRef>
              <c:f>'９　目的別歳出決算構成比の推移'!$A$49:$B$49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'９　目的別歳出決算構成比の推移'!$C$37:$L$37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'９　目的別歳出決算構成比の推移'!$C$49:$L$49</c:f>
              <c:numCache>
                <c:formatCode>#,##0.0;"△"#,##0.0;"-"</c:formatCode>
                <c:ptCount val="10"/>
                <c:pt idx="0">
                  <c:v>2.4</c:v>
                </c:pt>
                <c:pt idx="1">
                  <c:v>2.1</c:v>
                </c:pt>
                <c:pt idx="2">
                  <c:v>1.7999999999999998</c:v>
                </c:pt>
                <c:pt idx="3">
                  <c:v>2.1</c:v>
                </c:pt>
                <c:pt idx="4">
                  <c:v>2.2000000000000002</c:v>
                </c:pt>
                <c:pt idx="5">
                  <c:v>1.8</c:v>
                </c:pt>
                <c:pt idx="6">
                  <c:v>1.5</c:v>
                </c:pt>
                <c:pt idx="7">
                  <c:v>1.5</c:v>
                </c:pt>
                <c:pt idx="8">
                  <c:v>1.2999999999999998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398-4AF8-A18D-0DA436798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89777728"/>
        <c:axId val="389778904"/>
      </c:barChart>
      <c:catAx>
        <c:axId val="3897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8904"/>
        <c:crosses val="autoZero"/>
        <c:auto val="1"/>
        <c:lblAlgn val="ctr"/>
        <c:lblOffset val="100"/>
        <c:noMultiLvlLbl val="0"/>
      </c:catAx>
      <c:valAx>
        <c:axId val="389778904"/>
        <c:scaling>
          <c:orientation val="minMax"/>
          <c:max val="100"/>
        </c:scaling>
        <c:delete val="0"/>
        <c:axPos val="l"/>
        <c:numFmt formatCode="General\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77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0" u="none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u="none"/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900" b="0" u="none"/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900" b="0" u="none"/>
            </a:pPr>
            <a:endParaRPr lang="ja-JP"/>
          </a:p>
        </c:txPr>
      </c:legendEntry>
      <c:layout>
        <c:manualLayout>
          <c:xMode val="edge"/>
          <c:yMode val="edge"/>
          <c:x val="2.410653911324466E-2"/>
          <c:y val="0.84477764223134078"/>
          <c:w val="0.95412627174138731"/>
          <c:h val="0.11842953117098895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45727057382224E-2"/>
          <c:y val="5.528127811732237E-2"/>
          <c:w val="0.85987849746255873"/>
          <c:h val="0.79881101896010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　性質別歳出決算額の推移'!$A$37:$B$37</c:f>
              <c:strCache>
                <c:ptCount val="2"/>
                <c:pt idx="0">
                  <c:v>人件費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性質別歳出決算額の推移'!$C$37:$L$37</c:f>
              <c:numCache>
                <c:formatCode>#,##0;"△"#,##0;" - "</c:formatCode>
                <c:ptCount val="10"/>
                <c:pt idx="0">
                  <c:v>2079</c:v>
                </c:pt>
                <c:pt idx="1">
                  <c:v>2068</c:v>
                </c:pt>
                <c:pt idx="2">
                  <c:v>2008</c:v>
                </c:pt>
                <c:pt idx="3">
                  <c:v>1913</c:v>
                </c:pt>
                <c:pt idx="4">
                  <c:v>1981</c:v>
                </c:pt>
                <c:pt idx="5">
                  <c:v>1966</c:v>
                </c:pt>
                <c:pt idx="6">
                  <c:v>1914</c:v>
                </c:pt>
                <c:pt idx="7">
                  <c:v>1971</c:v>
                </c:pt>
                <c:pt idx="8">
                  <c:v>2008</c:v>
                </c:pt>
                <c:pt idx="9">
                  <c:v>1992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DDDC-409C-BA17-16F221929EDE}"/>
            </c:ext>
          </c:extLst>
        </c:ser>
        <c:ser>
          <c:idx val="1"/>
          <c:order val="1"/>
          <c:tx>
            <c:strRef>
              <c:f>'10　性質別歳出決算額の推移'!$A$38:$B$38</c:f>
              <c:strCache>
                <c:ptCount val="2"/>
                <c:pt idx="0">
                  <c:v>扶助費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性質別歳出決算額の推移'!$C$38:$L$38</c:f>
              <c:numCache>
                <c:formatCode>#,##0;"△"#,##0;" - "</c:formatCode>
                <c:ptCount val="10"/>
                <c:pt idx="0">
                  <c:v>2297</c:v>
                </c:pt>
                <c:pt idx="1">
                  <c:v>2405</c:v>
                </c:pt>
                <c:pt idx="2">
                  <c:v>2594</c:v>
                </c:pt>
                <c:pt idx="3">
                  <c:v>3244</c:v>
                </c:pt>
                <c:pt idx="4">
                  <c:v>3443</c:v>
                </c:pt>
                <c:pt idx="5">
                  <c:v>3531</c:v>
                </c:pt>
                <c:pt idx="6">
                  <c:v>3650</c:v>
                </c:pt>
                <c:pt idx="7">
                  <c:v>3893</c:v>
                </c:pt>
                <c:pt idx="8">
                  <c:v>4100</c:v>
                </c:pt>
                <c:pt idx="9">
                  <c:v>4351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DDDC-409C-BA17-16F221929EDE}"/>
            </c:ext>
          </c:extLst>
        </c:ser>
        <c:ser>
          <c:idx val="2"/>
          <c:order val="2"/>
          <c:tx>
            <c:strRef>
              <c:f>'10　性質別歳出決算額の推移'!$A$39:$B$39</c:f>
              <c:strCache>
                <c:ptCount val="2"/>
                <c:pt idx="0">
                  <c:v>公債費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性質別歳出決算額の推移'!$C$39:$L$39</c:f>
              <c:numCache>
                <c:formatCode>#,##0;"△"#,##0;" - "</c:formatCode>
                <c:ptCount val="10"/>
                <c:pt idx="0">
                  <c:v>1903</c:v>
                </c:pt>
                <c:pt idx="1">
                  <c:v>1883</c:v>
                </c:pt>
                <c:pt idx="2">
                  <c:v>1857</c:v>
                </c:pt>
                <c:pt idx="3">
                  <c:v>1833</c:v>
                </c:pt>
                <c:pt idx="4">
                  <c:v>1842</c:v>
                </c:pt>
                <c:pt idx="5">
                  <c:v>1827</c:v>
                </c:pt>
                <c:pt idx="6">
                  <c:v>1785</c:v>
                </c:pt>
                <c:pt idx="7">
                  <c:v>1922</c:v>
                </c:pt>
                <c:pt idx="8">
                  <c:v>1869</c:v>
                </c:pt>
                <c:pt idx="9">
                  <c:v>1956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DDDC-409C-BA17-16F221929EDE}"/>
            </c:ext>
          </c:extLst>
        </c:ser>
        <c:ser>
          <c:idx val="3"/>
          <c:order val="3"/>
          <c:tx>
            <c:strRef>
              <c:f>'10　性質別歳出決算額の推移'!$A$40:$B$40</c:f>
              <c:strCache>
                <c:ptCount val="2"/>
                <c:pt idx="0">
                  <c:v>物件費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性質別歳出決算額の推移'!$C$40:$L$40</c:f>
              <c:numCache>
                <c:formatCode>#,##0;"△"#,##0;" - "</c:formatCode>
                <c:ptCount val="10"/>
                <c:pt idx="0">
                  <c:v>1363</c:v>
                </c:pt>
                <c:pt idx="1">
                  <c:v>1341</c:v>
                </c:pt>
                <c:pt idx="2">
                  <c:v>1419</c:v>
                </c:pt>
                <c:pt idx="3">
                  <c:v>1377</c:v>
                </c:pt>
                <c:pt idx="4">
                  <c:v>1455</c:v>
                </c:pt>
                <c:pt idx="5">
                  <c:v>1436</c:v>
                </c:pt>
                <c:pt idx="6">
                  <c:v>1459</c:v>
                </c:pt>
                <c:pt idx="7">
                  <c:v>1541</c:v>
                </c:pt>
                <c:pt idx="8">
                  <c:v>1547</c:v>
                </c:pt>
                <c:pt idx="9">
                  <c:v>1577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DDDC-409C-BA17-16F221929EDE}"/>
            </c:ext>
          </c:extLst>
        </c:ser>
        <c:ser>
          <c:idx val="4"/>
          <c:order val="4"/>
          <c:tx>
            <c:strRef>
              <c:f>'10　性質別歳出決算額の推移'!$A$41:$B$41</c:f>
              <c:strCache>
                <c:ptCount val="2"/>
                <c:pt idx="0">
                  <c:v>維持補修費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性質別歳出決算額の推移'!$C$41:$L$41</c:f>
              <c:numCache>
                <c:formatCode>#,##0;"△"#,##0;" - "</c:formatCode>
                <c:ptCount val="10"/>
                <c:pt idx="0">
                  <c:v>123</c:v>
                </c:pt>
                <c:pt idx="1">
                  <c:v>127</c:v>
                </c:pt>
                <c:pt idx="2">
                  <c:v>136</c:v>
                </c:pt>
                <c:pt idx="3">
                  <c:v>146</c:v>
                </c:pt>
                <c:pt idx="4">
                  <c:v>135</c:v>
                </c:pt>
                <c:pt idx="5">
                  <c:v>159</c:v>
                </c:pt>
                <c:pt idx="6">
                  <c:v>155</c:v>
                </c:pt>
                <c:pt idx="7">
                  <c:v>133</c:v>
                </c:pt>
                <c:pt idx="8">
                  <c:v>118</c:v>
                </c:pt>
                <c:pt idx="9">
                  <c:v>113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DDDC-409C-BA17-16F221929EDE}"/>
            </c:ext>
          </c:extLst>
        </c:ser>
        <c:ser>
          <c:idx val="5"/>
          <c:order val="5"/>
          <c:tx>
            <c:strRef>
              <c:f>'10　性質別歳出決算額の推移'!$A$42:$B$42</c:f>
              <c:strCache>
                <c:ptCount val="2"/>
                <c:pt idx="0">
                  <c:v>補助費等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性質別歳出決算額の推移'!$C$42:$L$42</c:f>
              <c:numCache>
                <c:formatCode>#,##0;"△"#,##0;" - "</c:formatCode>
                <c:ptCount val="10"/>
                <c:pt idx="0">
                  <c:v>1515</c:v>
                </c:pt>
                <c:pt idx="1">
                  <c:v>1575</c:v>
                </c:pt>
                <c:pt idx="2">
                  <c:v>2167</c:v>
                </c:pt>
                <c:pt idx="3">
                  <c:v>1483</c:v>
                </c:pt>
                <c:pt idx="4">
                  <c:v>1423</c:v>
                </c:pt>
                <c:pt idx="5">
                  <c:v>1370</c:v>
                </c:pt>
                <c:pt idx="6">
                  <c:v>2755</c:v>
                </c:pt>
                <c:pt idx="7">
                  <c:v>1391</c:v>
                </c:pt>
                <c:pt idx="8">
                  <c:v>1389</c:v>
                </c:pt>
                <c:pt idx="9">
                  <c:v>1416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DDDC-409C-BA17-16F221929EDE}"/>
            </c:ext>
          </c:extLst>
        </c:ser>
        <c:ser>
          <c:idx val="6"/>
          <c:order val="6"/>
          <c:tx>
            <c:strRef>
              <c:f>'10　性質別歳出決算額の推移'!$A$43:$B$43</c:f>
              <c:strCache>
                <c:ptCount val="2"/>
                <c:pt idx="0">
                  <c:v>貸付金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性質別歳出決算額の推移'!$C$43:$L$43</c:f>
              <c:numCache>
                <c:formatCode>#,##0;"△"#,##0;" - "</c:formatCode>
                <c:ptCount val="10"/>
                <c:pt idx="0">
                  <c:v>922</c:v>
                </c:pt>
                <c:pt idx="1">
                  <c:v>1168</c:v>
                </c:pt>
                <c:pt idx="2">
                  <c:v>1945</c:v>
                </c:pt>
                <c:pt idx="3">
                  <c:v>936</c:v>
                </c:pt>
                <c:pt idx="4">
                  <c:v>825</c:v>
                </c:pt>
                <c:pt idx="5">
                  <c:v>809</c:v>
                </c:pt>
                <c:pt idx="6">
                  <c:v>712</c:v>
                </c:pt>
                <c:pt idx="7">
                  <c:v>506</c:v>
                </c:pt>
                <c:pt idx="8">
                  <c:v>427</c:v>
                </c:pt>
                <c:pt idx="9">
                  <c:v>433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DDDC-409C-BA17-16F221929EDE}"/>
            </c:ext>
          </c:extLst>
        </c:ser>
        <c:ser>
          <c:idx val="7"/>
          <c:order val="7"/>
          <c:tx>
            <c:strRef>
              <c:f>'10　性質別歳出決算額の推移'!$A$44:$B$44</c:f>
              <c:strCache>
                <c:ptCount val="2"/>
                <c:pt idx="0">
                  <c:v>繰出金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性質別歳出決算額の推移'!$C$44:$L$44</c:f>
              <c:numCache>
                <c:formatCode>#,##0;"△"#,##0;" - "</c:formatCode>
                <c:ptCount val="10"/>
                <c:pt idx="0">
                  <c:v>882</c:v>
                </c:pt>
                <c:pt idx="1">
                  <c:v>904</c:v>
                </c:pt>
                <c:pt idx="2">
                  <c:v>919</c:v>
                </c:pt>
                <c:pt idx="3">
                  <c:v>958</c:v>
                </c:pt>
                <c:pt idx="4">
                  <c:v>1015</c:v>
                </c:pt>
                <c:pt idx="5">
                  <c:v>1055</c:v>
                </c:pt>
                <c:pt idx="6">
                  <c:v>1066</c:v>
                </c:pt>
                <c:pt idx="7">
                  <c:v>1128</c:v>
                </c:pt>
                <c:pt idx="8">
                  <c:v>1118</c:v>
                </c:pt>
                <c:pt idx="9">
                  <c:v>1178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DDDC-409C-BA17-16F221929EDE}"/>
            </c:ext>
          </c:extLst>
        </c:ser>
        <c:ser>
          <c:idx val="8"/>
          <c:order val="8"/>
          <c:tx>
            <c:strRef>
              <c:f>'10　性質別歳出決算額の推移'!$A$45:$B$45</c:f>
              <c:strCache>
                <c:ptCount val="2"/>
                <c:pt idx="0">
                  <c:v>普通建設事業費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性質別歳出決算額の推移'!$C$45:$L$45</c:f>
              <c:numCache>
                <c:formatCode>#,##0;"△"#,##0;" - "</c:formatCode>
                <c:ptCount val="10"/>
                <c:pt idx="0">
                  <c:v>2043</c:v>
                </c:pt>
                <c:pt idx="1">
                  <c:v>2002</c:v>
                </c:pt>
                <c:pt idx="2">
                  <c:v>1943</c:v>
                </c:pt>
                <c:pt idx="3">
                  <c:v>1643</c:v>
                </c:pt>
                <c:pt idx="4">
                  <c:v>1639</c:v>
                </c:pt>
                <c:pt idx="5">
                  <c:v>1713</c:v>
                </c:pt>
                <c:pt idx="6">
                  <c:v>1849</c:v>
                </c:pt>
                <c:pt idx="7">
                  <c:v>1770</c:v>
                </c:pt>
                <c:pt idx="8">
                  <c:v>2181</c:v>
                </c:pt>
                <c:pt idx="9">
                  <c:v>2173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DDDC-409C-BA17-16F221929EDE}"/>
            </c:ext>
          </c:extLst>
        </c:ser>
        <c:ser>
          <c:idx val="9"/>
          <c:order val="9"/>
          <c:tx>
            <c:strRef>
              <c:f>'10　性質別歳出決算額の推移'!$A$46:$B$46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性質別歳出決算額の推移'!$C$46:$L$46</c:f>
              <c:numCache>
                <c:formatCode>#,##0;"△"#,##0;" - "</c:formatCode>
                <c:ptCount val="10"/>
                <c:pt idx="0">
                  <c:v>202</c:v>
                </c:pt>
                <c:pt idx="1">
                  <c:v>156</c:v>
                </c:pt>
                <c:pt idx="2">
                  <c:v>179</c:v>
                </c:pt>
                <c:pt idx="3">
                  <c:v>246</c:v>
                </c:pt>
                <c:pt idx="4">
                  <c:v>198</c:v>
                </c:pt>
                <c:pt idx="5">
                  <c:v>169</c:v>
                </c:pt>
                <c:pt idx="6">
                  <c:v>237</c:v>
                </c:pt>
                <c:pt idx="7">
                  <c:v>178</c:v>
                </c:pt>
                <c:pt idx="8">
                  <c:v>256</c:v>
                </c:pt>
                <c:pt idx="9">
                  <c:v>226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DDDC-409C-BA17-16F221929EDE}"/>
            </c:ext>
          </c:extLst>
        </c:ser>
        <c:ser>
          <c:idx val="10"/>
          <c:order val="10"/>
          <c:tx>
            <c:v>災害復旧事業費</c:v>
          </c:tx>
          <c:invertIfNegative val="0"/>
          <c:cat>
            <c:strLit>
              <c:ptCount val="12"/>
              <c:pt idx="0">
                <c:v>H6</c:v>
              </c:pt>
              <c:pt idx="1">
                <c:v>H7</c:v>
              </c:pt>
              <c:pt idx="2">
                <c:v>H8</c:v>
              </c:pt>
              <c:pt idx="3">
                <c:v>H9</c:v>
              </c:pt>
              <c:pt idx="4">
                <c:v>H10</c:v>
              </c:pt>
              <c:pt idx="5">
                <c:v>H11</c:v>
              </c:pt>
              <c:pt idx="6">
                <c:v>H13</c:v>
              </c:pt>
              <c:pt idx="7">
                <c:v>H14</c:v>
              </c:pt>
              <c:pt idx="8">
                <c:v>H15</c:v>
              </c:pt>
              <c:pt idx="9">
                <c:v>H16</c:v>
              </c:pt>
              <c:pt idx="10">
                <c:v>H27</c:v>
              </c:pt>
              <c:pt idx="11">
                <c:v>H28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DDDC-409C-BA17-16F221929EDE}"/>
            </c:ext>
          </c:extLst>
        </c:ser>
        <c:ser>
          <c:idx val="11"/>
          <c:order val="11"/>
          <c:tx>
            <c:v>失業対策事業費</c:v>
          </c:tx>
          <c:invertIfNegative val="0"/>
          <c:cat>
            <c:strLit>
              <c:ptCount val="12"/>
              <c:pt idx="0">
                <c:v>H6</c:v>
              </c:pt>
              <c:pt idx="1">
                <c:v>H7</c:v>
              </c:pt>
              <c:pt idx="2">
                <c:v>H8</c:v>
              </c:pt>
              <c:pt idx="3">
                <c:v>H9</c:v>
              </c:pt>
              <c:pt idx="4">
                <c:v>H10</c:v>
              </c:pt>
              <c:pt idx="5">
                <c:v>H11</c:v>
              </c:pt>
              <c:pt idx="6">
                <c:v>H13</c:v>
              </c:pt>
              <c:pt idx="7">
                <c:v>H14</c:v>
              </c:pt>
              <c:pt idx="8">
                <c:v>H15</c:v>
              </c:pt>
              <c:pt idx="9">
                <c:v>H16</c:v>
              </c:pt>
              <c:pt idx="10">
                <c:v>H27</c:v>
              </c:pt>
              <c:pt idx="11">
                <c:v>H28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DDC-409C-BA17-16F221929EDE}"/>
            </c:ext>
          </c:extLst>
        </c:ser>
        <c:ser>
          <c:idx val="14"/>
          <c:order val="12"/>
          <c:tx>
            <c:v>前年度繰上充用金</c:v>
          </c:tx>
          <c:invertIfNegative val="0"/>
          <c:cat>
            <c:strLit>
              <c:ptCount val="12"/>
              <c:pt idx="0">
                <c:v>H6</c:v>
              </c:pt>
              <c:pt idx="1">
                <c:v>H7</c:v>
              </c:pt>
              <c:pt idx="2">
                <c:v>H8</c:v>
              </c:pt>
              <c:pt idx="3">
                <c:v>H9</c:v>
              </c:pt>
              <c:pt idx="4">
                <c:v>H10</c:v>
              </c:pt>
              <c:pt idx="5">
                <c:v>H11</c:v>
              </c:pt>
              <c:pt idx="6">
                <c:v>H13</c:v>
              </c:pt>
              <c:pt idx="7">
                <c:v>H14</c:v>
              </c:pt>
              <c:pt idx="8">
                <c:v>H15</c:v>
              </c:pt>
              <c:pt idx="9">
                <c:v>H16</c:v>
              </c:pt>
              <c:pt idx="10">
                <c:v>H27</c:v>
              </c:pt>
              <c:pt idx="11">
                <c:v>H28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DDDC-409C-BA17-16F221929EDE}"/>
            </c:ext>
          </c:extLst>
        </c:ser>
        <c:ser>
          <c:idx val="15"/>
          <c:order val="13"/>
          <c:tx>
            <c:strRef>
              <c:f>'10　性質別歳出決算額の推移'!$A$47:$B$47</c:f>
              <c:strCache>
                <c:ptCount val="2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　性質別歳出決算額の推移'!$C$36:$L$36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'10　性質別歳出決算額の推移'!$C$47:$L$47</c:f>
              <c:numCache>
                <c:formatCode>#,##0;"△"#,##0;" - "</c:formatCode>
                <c:ptCount val="10"/>
                <c:pt idx="0">
                  <c:v>13329</c:v>
                </c:pt>
                <c:pt idx="1">
                  <c:v>13629</c:v>
                </c:pt>
                <c:pt idx="2">
                  <c:v>15168</c:v>
                </c:pt>
                <c:pt idx="3">
                  <c:v>13779</c:v>
                </c:pt>
                <c:pt idx="4">
                  <c:v>13956</c:v>
                </c:pt>
                <c:pt idx="5">
                  <c:v>14035</c:v>
                </c:pt>
                <c:pt idx="6">
                  <c:v>15582</c:v>
                </c:pt>
                <c:pt idx="7">
                  <c:v>14433</c:v>
                </c:pt>
                <c:pt idx="8">
                  <c:v>15013</c:v>
                </c:pt>
                <c:pt idx="9">
                  <c:v>15415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F-DDDC-409C-BA17-16F22192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89775768"/>
        <c:axId val="389780864"/>
      </c:barChart>
      <c:catAx>
        <c:axId val="389775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80864"/>
        <c:crosses val="autoZero"/>
        <c:auto val="1"/>
        <c:lblAlgn val="ctr"/>
        <c:lblOffset val="100"/>
        <c:noMultiLvlLbl val="0"/>
      </c:catAx>
      <c:valAx>
        <c:axId val="389780864"/>
        <c:scaling>
          <c:orientation val="minMax"/>
          <c:max val="16000"/>
        </c:scaling>
        <c:delete val="0"/>
        <c:axPos val="l"/>
        <c:numFmt formatCode="#,##0;&quot;△ &quot;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5768"/>
        <c:crosses val="autoZero"/>
        <c:crossBetween val="between"/>
      </c:valAx>
    </c:plotArea>
    <c:legend>
      <c:legendPos val="b"/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8.4502175714877739E-2"/>
          <c:y val="0.89782818888313909"/>
          <c:w val="0.89968003177234424"/>
          <c:h val="8.751970834906741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8780923661147E-2"/>
          <c:y val="3.9532794249775384E-2"/>
          <c:w val="0.88103553545168556"/>
          <c:h val="0.773512928939438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　性質別歳出決算額構成比の推移'!$A$36:$B$36</c:f>
              <c:strCache>
                <c:ptCount val="2"/>
                <c:pt idx="0">
                  <c:v>人件費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性質別歳出決算額構成比の推移'!$C$36:$L$36</c:f>
              <c:numCache>
                <c:formatCode>#,##0.0;"△"#,##0.0;" - "</c:formatCode>
                <c:ptCount val="10"/>
                <c:pt idx="0">
                  <c:v>15.6</c:v>
                </c:pt>
                <c:pt idx="1">
                  <c:v>15.2</c:v>
                </c:pt>
                <c:pt idx="2">
                  <c:v>13.2</c:v>
                </c:pt>
                <c:pt idx="3">
                  <c:v>13.9</c:v>
                </c:pt>
                <c:pt idx="4">
                  <c:v>14.2</c:v>
                </c:pt>
                <c:pt idx="5">
                  <c:v>14</c:v>
                </c:pt>
                <c:pt idx="6">
                  <c:v>12.3</c:v>
                </c:pt>
                <c:pt idx="7">
                  <c:v>13.7</c:v>
                </c:pt>
                <c:pt idx="8">
                  <c:v>13.4</c:v>
                </c:pt>
                <c:pt idx="9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6-42CC-9C1D-9AE5F6035765}"/>
            </c:ext>
          </c:extLst>
        </c:ser>
        <c:ser>
          <c:idx val="1"/>
          <c:order val="1"/>
          <c:tx>
            <c:strRef>
              <c:f>'11　性質別歳出決算額構成比の推移'!$A$37:$B$37</c:f>
              <c:strCache>
                <c:ptCount val="2"/>
                <c:pt idx="0">
                  <c:v>扶助費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性質別歳出決算額構成比の推移'!$C$37:$L$37</c:f>
              <c:numCache>
                <c:formatCode>#,##0.0;"△"#,##0.0;" - "</c:formatCode>
                <c:ptCount val="10"/>
                <c:pt idx="0">
                  <c:v>17.2</c:v>
                </c:pt>
                <c:pt idx="1">
                  <c:v>17.700000000000003</c:v>
                </c:pt>
                <c:pt idx="2">
                  <c:v>17.100000000000001</c:v>
                </c:pt>
                <c:pt idx="3">
                  <c:v>23.5</c:v>
                </c:pt>
                <c:pt idx="4">
                  <c:v>24.7</c:v>
                </c:pt>
                <c:pt idx="5">
                  <c:v>25.2</c:v>
                </c:pt>
                <c:pt idx="6">
                  <c:v>23.4</c:v>
                </c:pt>
                <c:pt idx="7">
                  <c:v>27</c:v>
                </c:pt>
                <c:pt idx="8">
                  <c:v>27.3</c:v>
                </c:pt>
                <c:pt idx="9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6-42CC-9C1D-9AE5F6035765}"/>
            </c:ext>
          </c:extLst>
        </c:ser>
        <c:ser>
          <c:idx val="2"/>
          <c:order val="2"/>
          <c:tx>
            <c:strRef>
              <c:f>'11　性質別歳出決算額構成比の推移'!$A$38:$B$38</c:f>
              <c:strCache>
                <c:ptCount val="2"/>
                <c:pt idx="0">
                  <c:v>公債費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4.67344412137162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76-42CC-9C1D-9AE5F6035765}"/>
                </c:ext>
              </c:extLst>
            </c:dLbl>
            <c:dLbl>
              <c:idx val="1"/>
              <c:layout>
                <c:manualLayout>
                  <c:x val="0"/>
                  <c:y val="5.59212173949954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76-42CC-9C1D-9AE5F6035765}"/>
                </c:ext>
              </c:extLst>
            </c:dLbl>
            <c:dLbl>
              <c:idx val="2"/>
              <c:layout>
                <c:manualLayout>
                  <c:x val="0"/>
                  <c:y val="4.3005567700263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76-42CC-9C1D-9AE5F6035765}"/>
                </c:ext>
              </c:extLst>
            </c:dLbl>
            <c:dLbl>
              <c:idx val="3"/>
              <c:layout>
                <c:manualLayout>
                  <c:x val="0"/>
                  <c:y val="5.08043098386286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76-42CC-9C1D-9AE5F6035765}"/>
                </c:ext>
              </c:extLst>
            </c:dLbl>
            <c:dLbl>
              <c:idx val="4"/>
              <c:layout>
                <c:manualLayout>
                  <c:x val="0"/>
                  <c:y val="3.8158343414620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76-42CC-9C1D-9AE5F6035765}"/>
                </c:ext>
              </c:extLst>
            </c:dLbl>
            <c:dLbl>
              <c:idx val="5"/>
              <c:layout>
                <c:manualLayout>
                  <c:x val="0"/>
                  <c:y val="3.2192485373290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76-42CC-9C1D-9AE5F6035765}"/>
                </c:ext>
              </c:extLst>
            </c:dLbl>
            <c:dLbl>
              <c:idx val="6"/>
              <c:layout>
                <c:manualLayout>
                  <c:x val="0"/>
                  <c:y val="5.42635000813577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76-42CC-9C1D-9AE5F6035765}"/>
                </c:ext>
              </c:extLst>
            </c:dLbl>
            <c:dLbl>
              <c:idx val="7"/>
              <c:layout>
                <c:manualLayout>
                  <c:x val="0"/>
                  <c:y val="6.4672198993993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76-42CC-9C1D-9AE5F6035765}"/>
                </c:ext>
              </c:extLst>
            </c:dLbl>
            <c:dLbl>
              <c:idx val="8"/>
              <c:layout>
                <c:manualLayout>
                  <c:x val="0"/>
                  <c:y val="5.3144866325671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76-42CC-9C1D-9AE5F6035765}"/>
                </c:ext>
              </c:extLst>
            </c:dLbl>
            <c:dLbl>
              <c:idx val="9"/>
              <c:layout>
                <c:manualLayout>
                  <c:x val="0"/>
                  <c:y val="4.0364199758049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76-42CC-9C1D-9AE5F603576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性質別歳出決算額構成比の推移'!$C$38:$L$38</c:f>
              <c:numCache>
                <c:formatCode>#,##0.0;"△"#,##0.0;" - "</c:formatCode>
                <c:ptCount val="10"/>
                <c:pt idx="0">
                  <c:v>14.3</c:v>
                </c:pt>
                <c:pt idx="1">
                  <c:v>13.8</c:v>
                </c:pt>
                <c:pt idx="2">
                  <c:v>12.2</c:v>
                </c:pt>
                <c:pt idx="3">
                  <c:v>13.3</c:v>
                </c:pt>
                <c:pt idx="4">
                  <c:v>13.2</c:v>
                </c:pt>
                <c:pt idx="5">
                  <c:v>13</c:v>
                </c:pt>
                <c:pt idx="6">
                  <c:v>11.4</c:v>
                </c:pt>
                <c:pt idx="7">
                  <c:v>13.3</c:v>
                </c:pt>
                <c:pt idx="8">
                  <c:v>12.5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76-42CC-9C1D-9AE5F6035765}"/>
            </c:ext>
          </c:extLst>
        </c:ser>
        <c:ser>
          <c:idx val="3"/>
          <c:order val="3"/>
          <c:tx>
            <c:strRef>
              <c:f>'11　性質別歳出決算額構成比の推移'!$A$39:$B$39</c:f>
              <c:strCache>
                <c:ptCount val="2"/>
                <c:pt idx="0">
                  <c:v>物件費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76-42CC-9C1D-9AE5F6035765}"/>
                </c:ext>
              </c:extLst>
            </c:dLbl>
            <c:dLbl>
              <c:idx val="1"/>
              <c:layout>
                <c:manualLayout>
                  <c:x val="0"/>
                  <c:y val="6.172839506172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76-42CC-9C1D-9AE5F6035765}"/>
                </c:ext>
              </c:extLst>
            </c:dLbl>
            <c:dLbl>
              <c:idx val="2"/>
              <c:layout>
                <c:manualLayout>
                  <c:x val="0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76-42CC-9C1D-9AE5F6035765}"/>
                </c:ext>
              </c:extLst>
            </c:dLbl>
            <c:dLbl>
              <c:idx val="3"/>
              <c:layout>
                <c:manualLayout>
                  <c:x val="4.3340712878365935E-17"/>
                  <c:y val="6.172839506172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876-42CC-9C1D-9AE5F6035765}"/>
                </c:ext>
              </c:extLst>
            </c:dLbl>
            <c:dLbl>
              <c:idx val="4"/>
              <c:layout>
                <c:manualLayout>
                  <c:x val="1.9077828037452765E-2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76-42CC-9C1D-9AE5F6035765}"/>
                </c:ext>
              </c:extLst>
            </c:dLbl>
            <c:dLbl>
              <c:idx val="5"/>
              <c:layout>
                <c:manualLayout>
                  <c:x val="2.1197669440256139E-2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876-42CC-9C1D-9AE5F6035765}"/>
                </c:ext>
              </c:extLst>
            </c:dLbl>
            <c:dLbl>
              <c:idx val="6"/>
              <c:layout>
                <c:manualLayout>
                  <c:x val="0"/>
                  <c:y val="6.1728395061728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876-42CC-9C1D-9AE5F6035765}"/>
                </c:ext>
              </c:extLst>
            </c:dLbl>
            <c:dLbl>
              <c:idx val="7"/>
              <c:layout>
                <c:manualLayout>
                  <c:x val="-8.668142575673187E-17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876-42CC-9C1D-9AE5F6035765}"/>
                </c:ext>
              </c:extLst>
            </c:dLbl>
            <c:dLbl>
              <c:idx val="9"/>
              <c:layout>
                <c:manualLayout>
                  <c:x val="1.0598834128245893E-2"/>
                  <c:y val="3.5938770065089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76-42CC-9C1D-9AE5F603576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性質別歳出決算額構成比の推移'!$C$39:$L$39</c:f>
              <c:numCache>
                <c:formatCode>#,##0.0;"△"#,##0.0;" - "</c:formatCode>
                <c:ptCount val="10"/>
                <c:pt idx="0">
                  <c:v>10.199999999999999</c:v>
                </c:pt>
                <c:pt idx="1">
                  <c:v>9.8000000000000007</c:v>
                </c:pt>
                <c:pt idx="2">
                  <c:v>9.4</c:v>
                </c:pt>
                <c:pt idx="3">
                  <c:v>10</c:v>
                </c:pt>
                <c:pt idx="4">
                  <c:v>10.4</c:v>
                </c:pt>
                <c:pt idx="5">
                  <c:v>10.199999999999999</c:v>
                </c:pt>
                <c:pt idx="6">
                  <c:v>9.4</c:v>
                </c:pt>
                <c:pt idx="7">
                  <c:v>10.7</c:v>
                </c:pt>
                <c:pt idx="8">
                  <c:v>10.3</c:v>
                </c:pt>
                <c:pt idx="9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876-42CC-9C1D-9AE5F6035765}"/>
            </c:ext>
          </c:extLst>
        </c:ser>
        <c:ser>
          <c:idx val="4"/>
          <c:order val="4"/>
          <c:tx>
            <c:strRef>
              <c:f>'11　性質別歳出決算額構成比の推移'!$A$40:$B$40</c:f>
              <c:strCache>
                <c:ptCount val="2"/>
                <c:pt idx="0">
                  <c:v>維持補修費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2.1197668256491786E-2"/>
                  <c:y val="1.79694519317160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76-42CC-9C1D-9AE5F6035765}"/>
                </c:ext>
              </c:extLst>
            </c:dLbl>
            <c:dLbl>
              <c:idx val="5"/>
              <c:layout>
                <c:manualLayout>
                  <c:x val="-1.695813460519335E-2"/>
                  <c:y val="1.078167115902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876-42CC-9C1D-9AE5F6035765}"/>
                </c:ext>
              </c:extLst>
            </c:dLbl>
            <c:dLbl>
              <c:idx val="8"/>
              <c:layout>
                <c:manualLayout>
                  <c:x val="-2.600472813238770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876-42CC-9C1D-9AE5F6035765}"/>
                </c:ext>
              </c:extLst>
            </c:dLbl>
            <c:dLbl>
              <c:idx val="9"/>
              <c:layout>
                <c:manualLayout>
                  <c:x val="-3.1796502384737677E-2"/>
                  <c:y val="7.187754013017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876-42CC-9C1D-9AE5F603576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性質別歳出決算額構成比の推移'!$C$40:$L$40</c:f>
              <c:numCache>
                <c:formatCode>#,##0.0;"△"#,##0.0;" - "</c:formatCode>
                <c:ptCount val="10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1.1000000000000001</c:v>
                </c:pt>
                <c:pt idx="4">
                  <c:v>1</c:v>
                </c:pt>
                <c:pt idx="5">
                  <c:v>1.1000000000000001</c:v>
                </c:pt>
                <c:pt idx="6">
                  <c:v>1</c:v>
                </c:pt>
                <c:pt idx="7">
                  <c:v>0.9</c:v>
                </c:pt>
                <c:pt idx="8">
                  <c:v>0.8</c:v>
                </c:pt>
                <c:pt idx="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876-42CC-9C1D-9AE5F6035765}"/>
            </c:ext>
          </c:extLst>
        </c:ser>
        <c:ser>
          <c:idx val="5"/>
          <c:order val="5"/>
          <c:tx>
            <c:strRef>
              <c:f>'11　性質別歳出決算額構成比の推移'!$A$41:$B$41</c:f>
              <c:strCache>
                <c:ptCount val="2"/>
                <c:pt idx="0">
                  <c:v>補助費等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性質別歳出決算額構成比の推移'!$C$41:$L$41</c:f>
              <c:numCache>
                <c:formatCode>#,##0.0;"△"#,##0.0;" - "</c:formatCode>
                <c:ptCount val="10"/>
                <c:pt idx="0">
                  <c:v>11.4</c:v>
                </c:pt>
                <c:pt idx="1">
                  <c:v>11.6</c:v>
                </c:pt>
                <c:pt idx="2">
                  <c:v>14.3</c:v>
                </c:pt>
                <c:pt idx="3">
                  <c:v>10.8</c:v>
                </c:pt>
                <c:pt idx="4">
                  <c:v>10.199999999999999</c:v>
                </c:pt>
                <c:pt idx="5">
                  <c:v>9.8000000000000007</c:v>
                </c:pt>
                <c:pt idx="6">
                  <c:v>17.7</c:v>
                </c:pt>
                <c:pt idx="7">
                  <c:v>9.6</c:v>
                </c:pt>
                <c:pt idx="8">
                  <c:v>9.3000000000000007</c:v>
                </c:pt>
                <c:pt idx="9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876-42CC-9C1D-9AE5F6035765}"/>
            </c:ext>
          </c:extLst>
        </c:ser>
        <c:ser>
          <c:idx val="6"/>
          <c:order val="6"/>
          <c:tx>
            <c:strRef>
              <c:f>'11　性質別歳出決算額構成比の推移'!$A$42:$B$42</c:f>
              <c:strCache>
                <c:ptCount val="2"/>
                <c:pt idx="0">
                  <c:v>貸付金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性質別歳出決算額構成比の推移'!$C$42:$L$42</c:f>
              <c:numCache>
                <c:formatCode>#,##0.0;"△"#,##0.0;" - "</c:formatCode>
                <c:ptCount val="10"/>
                <c:pt idx="0">
                  <c:v>6.9</c:v>
                </c:pt>
                <c:pt idx="1">
                  <c:v>8.6</c:v>
                </c:pt>
                <c:pt idx="2">
                  <c:v>12.8</c:v>
                </c:pt>
                <c:pt idx="3">
                  <c:v>6.8</c:v>
                </c:pt>
                <c:pt idx="4">
                  <c:v>5.9</c:v>
                </c:pt>
                <c:pt idx="5">
                  <c:v>5.8</c:v>
                </c:pt>
                <c:pt idx="6">
                  <c:v>4.5999999999999996</c:v>
                </c:pt>
                <c:pt idx="7">
                  <c:v>3.5</c:v>
                </c:pt>
                <c:pt idx="8">
                  <c:v>2.8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876-42CC-9C1D-9AE5F6035765}"/>
            </c:ext>
          </c:extLst>
        </c:ser>
        <c:ser>
          <c:idx val="7"/>
          <c:order val="7"/>
          <c:tx>
            <c:strRef>
              <c:f>'11　性質別歳出決算額構成比の推移'!$A$43:$B$43</c:f>
              <c:strCache>
                <c:ptCount val="2"/>
                <c:pt idx="0">
                  <c:v>繰出金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性質別歳出決算額構成比の推移'!$C$43:$L$43</c:f>
              <c:numCache>
                <c:formatCode>#,##0.0;"△"#,##0.0;" - "</c:formatCode>
                <c:ptCount val="10"/>
                <c:pt idx="0">
                  <c:v>6.6</c:v>
                </c:pt>
                <c:pt idx="1">
                  <c:v>6.6</c:v>
                </c:pt>
                <c:pt idx="2">
                  <c:v>6.1</c:v>
                </c:pt>
                <c:pt idx="3">
                  <c:v>7</c:v>
                </c:pt>
                <c:pt idx="4">
                  <c:v>7.3</c:v>
                </c:pt>
                <c:pt idx="5">
                  <c:v>7.5</c:v>
                </c:pt>
                <c:pt idx="6">
                  <c:v>6.8</c:v>
                </c:pt>
                <c:pt idx="7">
                  <c:v>7.8</c:v>
                </c:pt>
                <c:pt idx="8">
                  <c:v>7.4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876-42CC-9C1D-9AE5F6035765}"/>
            </c:ext>
          </c:extLst>
        </c:ser>
        <c:ser>
          <c:idx val="8"/>
          <c:order val="8"/>
          <c:tx>
            <c:strRef>
              <c:f>'11　性質別歳出決算額構成比の推移'!$A$44:$B$44</c:f>
              <c:strCache>
                <c:ptCount val="2"/>
                <c:pt idx="0">
                  <c:v>普通建設事業費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性質別歳出決算額構成比の推移'!$C$44:$L$44</c:f>
              <c:numCache>
                <c:formatCode>#,##0.0;"△"#,##0.0;" - "</c:formatCode>
                <c:ptCount val="10"/>
                <c:pt idx="0">
                  <c:v>15.3</c:v>
                </c:pt>
                <c:pt idx="1">
                  <c:v>14.7</c:v>
                </c:pt>
                <c:pt idx="2">
                  <c:v>12.8</c:v>
                </c:pt>
                <c:pt idx="3">
                  <c:v>11.9</c:v>
                </c:pt>
                <c:pt idx="4">
                  <c:v>11.7</c:v>
                </c:pt>
                <c:pt idx="5">
                  <c:v>12.2</c:v>
                </c:pt>
                <c:pt idx="6">
                  <c:v>11.9</c:v>
                </c:pt>
                <c:pt idx="7">
                  <c:v>12.3</c:v>
                </c:pt>
                <c:pt idx="8">
                  <c:v>14.5</c:v>
                </c:pt>
                <c:pt idx="9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876-42CC-9C1D-9AE5F6035765}"/>
            </c:ext>
          </c:extLst>
        </c:ser>
        <c:ser>
          <c:idx val="9"/>
          <c:order val="9"/>
          <c:tx>
            <c:strRef>
              <c:f>'11　性質別歳出決算額構成比の推移'!$A$45:$B$45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　性質別歳出決算額構成比の推移'!$C$35:$L$35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'11　性質別歳出決算額構成比の推移'!$C$45:$L$45</c:f>
              <c:numCache>
                <c:formatCode>#,##0.0;"△"#,##0.0;" - "</c:formatCode>
                <c:ptCount val="10"/>
                <c:pt idx="0">
                  <c:v>1.6</c:v>
                </c:pt>
                <c:pt idx="1">
                  <c:v>1.1000000000000001</c:v>
                </c:pt>
                <c:pt idx="2">
                  <c:v>1.2</c:v>
                </c:pt>
                <c:pt idx="3">
                  <c:v>1.7000000000000002</c:v>
                </c:pt>
                <c:pt idx="4">
                  <c:v>1.4</c:v>
                </c:pt>
                <c:pt idx="5">
                  <c:v>1.2</c:v>
                </c:pt>
                <c:pt idx="6">
                  <c:v>1.5</c:v>
                </c:pt>
                <c:pt idx="7">
                  <c:v>1.2</c:v>
                </c:pt>
                <c:pt idx="8">
                  <c:v>1.7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876-42CC-9C1D-9AE5F603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89781648"/>
        <c:axId val="389776160"/>
      </c:barChart>
      <c:catAx>
        <c:axId val="38978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6160"/>
        <c:crosses val="autoZero"/>
        <c:auto val="1"/>
        <c:lblAlgn val="ctr"/>
        <c:lblOffset val="100"/>
        <c:noMultiLvlLbl val="0"/>
      </c:catAx>
      <c:valAx>
        <c:axId val="389776160"/>
        <c:scaling>
          <c:orientation val="minMax"/>
          <c:max val="100"/>
        </c:scaling>
        <c:delete val="0"/>
        <c:axPos val="l"/>
        <c:numFmt formatCode="General\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81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4896036931553768E-2"/>
          <c:y val="0.88040512297073981"/>
          <c:w val="0.97510396306844616"/>
          <c:h val="0.1041627782638281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27767354596617E-2"/>
          <c:y val="6.735768336525301E-2"/>
          <c:w val="0.8836772983114447"/>
          <c:h val="0.7927481196064392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53965815248793E-3"/>
                  <c:y val="-1.4141782687536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73-4B46-8306-B48F980D6C9E}"/>
                </c:ext>
              </c:extLst>
            </c:dLbl>
            <c:dLbl>
              <c:idx val="1"/>
              <c:layout>
                <c:manualLayout>
                  <c:x val="-4.0755787327709774E-3"/>
                  <c:y val="-6.29097427753908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73-4B46-8306-B48F980D6C9E}"/>
                </c:ext>
              </c:extLst>
            </c:dLbl>
            <c:dLbl>
              <c:idx val="2"/>
              <c:layout>
                <c:manualLayout>
                  <c:x val="-4.2632944803100235E-3"/>
                  <c:y val="-2.4568973874173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73-4B46-8306-B48F980D6C9E}"/>
                </c:ext>
              </c:extLst>
            </c:dLbl>
            <c:dLbl>
              <c:idx val="3"/>
              <c:layout>
                <c:manualLayout>
                  <c:x val="-6.3269858622268796E-3"/>
                  <c:y val="-4.99176904006100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73-4B46-8306-B48F980D6C9E}"/>
                </c:ext>
              </c:extLst>
            </c:dLbl>
            <c:dLbl>
              <c:idx val="4"/>
              <c:layout>
                <c:manualLayout>
                  <c:x val="-4.638529001886031E-3"/>
                  <c:y val="-4.64945243415634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73-4B46-8306-B48F980D6C9E}"/>
                </c:ext>
              </c:extLst>
            </c:dLbl>
            <c:dLbl>
              <c:idx val="5"/>
              <c:layout>
                <c:manualLayout>
                  <c:x val="-4.8260477759229092E-3"/>
                  <c:y val="-7.8394307464309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73-4B46-8306-B48F980D6C9E}"/>
                </c:ext>
              </c:extLst>
            </c:dLbl>
            <c:dLbl>
              <c:idx val="6"/>
              <c:layout>
                <c:manualLayout>
                  <c:x val="-5.0137635234619275E-3"/>
                  <c:y val="-7.940583591679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73-4B46-8306-B48F980D6C9E}"/>
                </c:ext>
              </c:extLst>
            </c:dLbl>
            <c:dLbl>
              <c:idx val="7"/>
              <c:layout>
                <c:manualLayout>
                  <c:x val="-3.3251096896189389E-3"/>
                  <c:y val="1.6801440260588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73-4B46-8306-B48F980D6C9E}"/>
                </c:ext>
              </c:extLst>
            </c:dLbl>
            <c:dLbl>
              <c:idx val="8"/>
              <c:layout>
                <c:manualLayout>
                  <c:x val="-4.6804389303735554E-3"/>
                  <c:y val="1.78800018418750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73-4B46-8306-B48F980D6C9E}"/>
                </c:ext>
              </c:extLst>
            </c:dLbl>
            <c:dLbl>
              <c:idx val="9"/>
              <c:layout>
                <c:manualLayout>
                  <c:x val="-4.8681368703450811E-3"/>
                  <c:y val="1.0152415158631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73-4B46-8306-B48F980D6C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　普通建設事業費の補助・単独事業費の推移'!$C$19:$L$19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'12　普通建設事業費の補助・単独事業費の推移'!$C$20:$L$20</c:f>
              <c:numCache>
                <c:formatCode>#,##0;"△"#,##0;"-"</c:formatCode>
                <c:ptCount val="10"/>
                <c:pt idx="0">
                  <c:v>634</c:v>
                </c:pt>
                <c:pt idx="1">
                  <c:v>648</c:v>
                </c:pt>
                <c:pt idx="2">
                  <c:v>632</c:v>
                </c:pt>
                <c:pt idx="3">
                  <c:v>544</c:v>
                </c:pt>
                <c:pt idx="4">
                  <c:v>426</c:v>
                </c:pt>
                <c:pt idx="5">
                  <c:v>667</c:v>
                </c:pt>
                <c:pt idx="6">
                  <c:v>768</c:v>
                </c:pt>
                <c:pt idx="7">
                  <c:v>741</c:v>
                </c:pt>
                <c:pt idx="8">
                  <c:v>836</c:v>
                </c:pt>
                <c:pt idx="9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73-4B46-8306-B48F980D6C9E}"/>
            </c:ext>
          </c:extLst>
        </c:ser>
        <c:ser>
          <c:idx val="0"/>
          <c:order val="1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505724542405733E-3"/>
                  <c:y val="-2.1262618047956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73-4B46-8306-B48F980D6C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　普通建設事業費の補助・単独事業費の推移'!$C$19:$L$19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'12　普通建設事業費の補助・単独事業費の推移'!$C$21:$L$21</c:f>
              <c:numCache>
                <c:formatCode>#,##0;"△"#,##0;"-"</c:formatCode>
                <c:ptCount val="10"/>
                <c:pt idx="0">
                  <c:v>1316</c:v>
                </c:pt>
                <c:pt idx="1">
                  <c:v>1254</c:v>
                </c:pt>
                <c:pt idx="2">
                  <c:v>1168</c:v>
                </c:pt>
                <c:pt idx="3">
                  <c:v>981</c:v>
                </c:pt>
                <c:pt idx="4">
                  <c:v>1135</c:v>
                </c:pt>
                <c:pt idx="5">
                  <c:v>901</c:v>
                </c:pt>
                <c:pt idx="6">
                  <c:v>929</c:v>
                </c:pt>
                <c:pt idx="7">
                  <c:v>920</c:v>
                </c:pt>
                <c:pt idx="8">
                  <c:v>1182</c:v>
                </c:pt>
                <c:pt idx="9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73-4B46-8306-B48F980D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38385056"/>
        <c:axId val="338387016"/>
      </c:barChart>
      <c:catAx>
        <c:axId val="33838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年度 </a:t>
                </a:r>
              </a:p>
            </c:rich>
          </c:tx>
          <c:layout>
            <c:manualLayout>
              <c:xMode val="edge"/>
              <c:yMode val="edge"/>
              <c:x val="0.94183862626027837"/>
              <c:y val="0.860105907814154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  <c:crossAx val="338387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838701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3.3771101490542466E-2"/>
              <c:y val="9.8445457475710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  <c:crossAx val="338385056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638715363531584"/>
          <c:y val="9.8445457475710277E-2"/>
          <c:w val="0.59106120037578336"/>
          <c:h val="0.2014062715844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7679899970643"/>
          <c:y val="0.14122137404580154"/>
          <c:w val="0.86137202676576308"/>
          <c:h val="0.75190999979964324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'【参考】　財政調整基金残高の推移'!$C$25:$L$25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'【参考】　財政調整基金残高の推移'!$C$26:$L$26</c:f>
              <c:numCache>
                <c:formatCode>General</c:formatCode>
                <c:ptCount val="10"/>
                <c:pt idx="0">
                  <c:v>250</c:v>
                </c:pt>
                <c:pt idx="1">
                  <c:v>183</c:v>
                </c:pt>
                <c:pt idx="2">
                  <c:v>149</c:v>
                </c:pt>
                <c:pt idx="3">
                  <c:v>158</c:v>
                </c:pt>
                <c:pt idx="4">
                  <c:v>108</c:v>
                </c:pt>
                <c:pt idx="5">
                  <c:v>127</c:v>
                </c:pt>
                <c:pt idx="6">
                  <c:v>187</c:v>
                </c:pt>
                <c:pt idx="7">
                  <c:v>188</c:v>
                </c:pt>
                <c:pt idx="8">
                  <c:v>231</c:v>
                </c:pt>
                <c:pt idx="9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D-4E91-BF1D-83DE171F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8385840"/>
        <c:axId val="338269504"/>
      </c:barChart>
      <c:catAx>
        <c:axId val="33838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501572350185199"/>
              <c:y val="0.912215343311093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  <c:crossAx val="3382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82695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/>
                  <a:t>年度末残高</a:t>
                </a:r>
              </a:p>
            </c:rich>
          </c:tx>
          <c:layout>
            <c:manualLayout>
              <c:xMode val="edge"/>
              <c:yMode val="edge"/>
              <c:x val="1.2461059190031152E-2"/>
              <c:y val="0.34351225180821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  <c:crossAx val="33838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827188657493"/>
          <c:y val="0.12260536398467432"/>
          <c:w val="0.85626855054333162"/>
          <c:h val="0.77990607495902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'【参考】　減債基金残高の推移'!$A$22</c:f>
              <c:strCache>
                <c:ptCount val="1"/>
                <c:pt idx="0">
                  <c:v>減債基金残高</c:v>
                </c:pt>
              </c:strCache>
            </c:strRef>
          </c:tx>
          <c:spPr>
            <a:solidFill>
              <a:schemeClr val="tx1"/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#,##0;&quot;△ &quot;#,##0" sourceLinked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'【参考】　減債基金残高の推移'!$C$21:$L$21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'【参考】　減債基金残高の推移'!$C$22:$L$22</c:f>
              <c:numCache>
                <c:formatCode>#,##0_);[Red]\(#,##0\)</c:formatCode>
                <c:ptCount val="10"/>
                <c:pt idx="0">
                  <c:v>367</c:v>
                </c:pt>
                <c:pt idx="1">
                  <c:v>495</c:v>
                </c:pt>
                <c:pt idx="2">
                  <c:v>400</c:v>
                </c:pt>
                <c:pt idx="3">
                  <c:v>804</c:v>
                </c:pt>
                <c:pt idx="4">
                  <c:v>1227</c:v>
                </c:pt>
                <c:pt idx="5">
                  <c:v>1517</c:v>
                </c:pt>
                <c:pt idx="6">
                  <c:v>1244</c:v>
                </c:pt>
                <c:pt idx="7">
                  <c:v>1082</c:v>
                </c:pt>
                <c:pt idx="8">
                  <c:v>1008</c:v>
                </c:pt>
                <c:pt idx="9">
                  <c:v>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1-43FF-A743-09F9C1F3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8265192"/>
        <c:axId val="338269896"/>
      </c:barChart>
      <c:catAx>
        <c:axId val="33826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269896"/>
        <c:crosses val="autoZero"/>
        <c:auto val="1"/>
        <c:lblAlgn val="ctr"/>
        <c:lblOffset val="100"/>
        <c:noMultiLvlLbl val="0"/>
      </c:catAx>
      <c:valAx>
        <c:axId val="338269896"/>
        <c:scaling>
          <c:orientation val="minMax"/>
        </c:scaling>
        <c:delete val="0"/>
        <c:axPos val="l"/>
        <c:numFmt formatCode="#,##0;&quot;△ &quot;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265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61875801991759E-2"/>
          <c:y val="3.9480246391552287E-2"/>
          <c:w val="0.89529768662006315"/>
          <c:h val="0.842935366025545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'２　歳入決算額の推移'!$A$41:$B$41</c:f>
              <c:strCache>
                <c:ptCount val="2"/>
                <c:pt idx="0">
                  <c:v>市税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歳入決算額の推移'!$C$41:$L$41</c:f>
              <c:numCache>
                <c:formatCode>#,##0;"△"#,##0;" - "</c:formatCode>
                <c:ptCount val="10"/>
                <c:pt idx="0">
                  <c:v>7235</c:v>
                </c:pt>
                <c:pt idx="1">
                  <c:v>7295</c:v>
                </c:pt>
                <c:pt idx="2">
                  <c:v>7140</c:v>
                </c:pt>
                <c:pt idx="3">
                  <c:v>7007</c:v>
                </c:pt>
                <c:pt idx="4">
                  <c:v>7055</c:v>
                </c:pt>
                <c:pt idx="5">
                  <c:v>7012</c:v>
                </c:pt>
                <c:pt idx="6">
                  <c:v>7074</c:v>
                </c:pt>
                <c:pt idx="7">
                  <c:v>7200</c:v>
                </c:pt>
                <c:pt idx="8">
                  <c:v>7190</c:v>
                </c:pt>
                <c:pt idx="9">
                  <c:v>7208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690A-49FF-BC83-5105DFC483BE}"/>
            </c:ext>
          </c:extLst>
        </c:ser>
        <c:ser>
          <c:idx val="1"/>
          <c:order val="1"/>
          <c:tx>
            <c:strRef>
              <c:f>'２　歳入決算額の推移'!$A$42:$B$42</c:f>
              <c:strCache>
                <c:ptCount val="2"/>
                <c:pt idx="0">
                  <c:v>地方譲与税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歳入決算額の推移'!$C$42:$L$42</c:f>
              <c:numCache>
                <c:formatCode>#,##0;"△"#,##0;" - "</c:formatCode>
                <c:ptCount val="10"/>
                <c:pt idx="0">
                  <c:v>104</c:v>
                </c:pt>
                <c:pt idx="1">
                  <c:v>102</c:v>
                </c:pt>
                <c:pt idx="2">
                  <c:v>86</c:v>
                </c:pt>
                <c:pt idx="3">
                  <c:v>84</c:v>
                </c:pt>
                <c:pt idx="4">
                  <c:v>96</c:v>
                </c:pt>
                <c:pt idx="5">
                  <c:v>91</c:v>
                </c:pt>
                <c:pt idx="6">
                  <c:v>84</c:v>
                </c:pt>
                <c:pt idx="7">
                  <c:v>80</c:v>
                </c:pt>
                <c:pt idx="8">
                  <c:v>85</c:v>
                </c:pt>
                <c:pt idx="9">
                  <c:v>88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690A-49FF-BC83-5105DFC483BE}"/>
            </c:ext>
          </c:extLst>
        </c:ser>
        <c:ser>
          <c:idx val="2"/>
          <c:order val="2"/>
          <c:tx>
            <c:strRef>
              <c:f>'２　歳入決算額の推移'!$A$43:$B$43</c:f>
              <c:strCache>
                <c:ptCount val="2"/>
                <c:pt idx="0">
                  <c:v>県税交付金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3.83693045563556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0A-49FF-BC83-5105DFC483B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歳入決算額の推移'!$C$43:$L$43</c:f>
              <c:numCache>
                <c:formatCode>#,##0;"△"#,##0;" - "</c:formatCode>
                <c:ptCount val="10"/>
                <c:pt idx="0">
                  <c:v>640</c:v>
                </c:pt>
                <c:pt idx="1">
                  <c:v>558</c:v>
                </c:pt>
                <c:pt idx="2">
                  <c:v>537</c:v>
                </c:pt>
                <c:pt idx="3">
                  <c:v>524</c:v>
                </c:pt>
                <c:pt idx="4">
                  <c:v>520</c:v>
                </c:pt>
                <c:pt idx="5">
                  <c:v>539</c:v>
                </c:pt>
                <c:pt idx="6">
                  <c:v>587</c:v>
                </c:pt>
                <c:pt idx="7">
                  <c:v>643</c:v>
                </c:pt>
                <c:pt idx="8">
                  <c:v>912</c:v>
                </c:pt>
                <c:pt idx="9">
                  <c:v>807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690A-49FF-BC83-5105DFC483BE}"/>
            </c:ext>
          </c:extLst>
        </c:ser>
        <c:ser>
          <c:idx val="3"/>
          <c:order val="3"/>
          <c:tx>
            <c:strRef>
              <c:f>'２　歳入決算額の推移'!$A$44:$B$44</c:f>
              <c:strCache>
                <c:ptCount val="2"/>
                <c:pt idx="0">
                  <c:v>地方特例交付金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9.4228504122497048E-3"/>
                  <c:y val="-4.1718310391057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0A-49FF-BC83-5105DFC483BE}"/>
                </c:ext>
              </c:extLst>
            </c:dLbl>
            <c:dLbl>
              <c:idx val="1"/>
              <c:layout>
                <c:manualLayout>
                  <c:x val="-1.4134275618374558E-2"/>
                  <c:y val="3.373175475367737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0A-49FF-BC83-5105DFC483BE}"/>
                </c:ext>
              </c:extLst>
            </c:dLbl>
            <c:dLbl>
              <c:idx val="2"/>
              <c:layout>
                <c:manualLayout>
                  <c:x val="-1.7804154302670624E-2"/>
                  <c:y val="-3.66363028150892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0A-49FF-BC83-5105DFC483BE}"/>
                </c:ext>
              </c:extLst>
            </c:dLbl>
            <c:dLbl>
              <c:idx val="3"/>
              <c:layout>
                <c:manualLayout>
                  <c:x val="-1.582591493570722E-2"/>
                  <c:y val="-3.08764345633266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0A-49FF-BC83-5105DFC483BE}"/>
                </c:ext>
              </c:extLst>
            </c:dLbl>
            <c:dLbl>
              <c:idx val="4"/>
              <c:layout>
                <c:manualLayout>
                  <c:x val="-1.1869436201780416E-2"/>
                  <c:y val="-4.37610004631773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90A-49FF-BC83-5105DFC483BE}"/>
                </c:ext>
              </c:extLst>
            </c:dLbl>
            <c:dLbl>
              <c:idx val="5"/>
              <c:layout>
                <c:manualLayout>
                  <c:x val="-1.5825914935707293E-2"/>
                  <c:y val="-6.990479131285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0A-49FF-BC83-5105DFC483BE}"/>
                </c:ext>
              </c:extLst>
            </c:dLbl>
            <c:dLbl>
              <c:idx val="6"/>
              <c:layout>
                <c:manualLayout>
                  <c:x val="-1.7804154302670697E-2"/>
                  <c:y val="-4.76413977664556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90A-49FF-BC83-5105DFC483BE}"/>
                </c:ext>
              </c:extLst>
            </c:dLbl>
            <c:dLbl>
              <c:idx val="7"/>
              <c:layout>
                <c:manualLayout>
                  <c:x val="-1.3847675568743818E-2"/>
                  <c:y val="-7.34619937213730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0A-49FF-BC83-5105DFC483BE}"/>
                </c:ext>
              </c:extLst>
            </c:dLbl>
            <c:dLbl>
              <c:idx val="8"/>
              <c:layout>
                <c:manualLayout>
                  <c:x val="-1.7804154302670624E-2"/>
                  <c:y val="-6.28397920848129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90A-49FF-BC83-5105DFC483BE}"/>
                </c:ext>
              </c:extLst>
            </c:dLbl>
            <c:dLbl>
              <c:idx val="9"/>
              <c:layout>
                <c:manualLayout>
                  <c:x val="-1.3847756662925852E-2"/>
                  <c:y val="-3.14295964802960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90A-49FF-BC83-5105DFC483B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6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歳入決算額の推移'!$C$44:$L$44</c:f>
              <c:numCache>
                <c:formatCode>#,##0;"△"#,##0;" - "</c:formatCode>
                <c:ptCount val="10"/>
                <c:pt idx="0">
                  <c:v>46</c:v>
                </c:pt>
                <c:pt idx="1">
                  <c:v>87</c:v>
                </c:pt>
                <c:pt idx="2">
                  <c:v>87</c:v>
                </c:pt>
                <c:pt idx="3">
                  <c:v>75</c:v>
                </c:pt>
                <c:pt idx="4">
                  <c:v>76</c:v>
                </c:pt>
                <c:pt idx="5">
                  <c:v>28</c:v>
                </c:pt>
                <c:pt idx="6">
                  <c:v>28</c:v>
                </c:pt>
                <c:pt idx="7">
                  <c:v>26</c:v>
                </c:pt>
                <c:pt idx="8">
                  <c:v>25</c:v>
                </c:pt>
                <c:pt idx="9">
                  <c:v>25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E-690A-49FF-BC83-5105DFC483BE}"/>
            </c:ext>
          </c:extLst>
        </c:ser>
        <c:ser>
          <c:idx val="4"/>
          <c:order val="4"/>
          <c:tx>
            <c:strRef>
              <c:f>'２　歳入決算額の推移'!$A$45:$B$45</c:f>
              <c:strCache>
                <c:ptCount val="2"/>
                <c:pt idx="0">
                  <c:v>地方交付税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2563800549666274E-2"/>
                  <c:y val="-1.25452519873864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90A-49FF-BC83-5105DFC483BE}"/>
                </c:ext>
              </c:extLst>
            </c:dLbl>
            <c:dLbl>
              <c:idx val="1"/>
              <c:layout>
                <c:manualLayout>
                  <c:x val="1.2563800549666274E-2"/>
                  <c:y val="-1.30718480333843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90A-49FF-BC83-5105DFC483BE}"/>
                </c:ext>
              </c:extLst>
            </c:dLbl>
            <c:dLbl>
              <c:idx val="2"/>
              <c:layout>
                <c:manualLayout>
                  <c:x val="9.8911968348170121E-3"/>
                  <c:y val="-1.30718954248366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90A-49FF-BC83-5105DFC483BE}"/>
                </c:ext>
              </c:extLst>
            </c:dLbl>
            <c:dLbl>
              <c:idx val="3"/>
              <c:layout>
                <c:manualLayout>
                  <c:x val="1.1869436201780416E-2"/>
                  <c:y val="-7.84313725490196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90A-49FF-BC83-5105DFC483BE}"/>
                </c:ext>
              </c:extLst>
            </c:dLbl>
            <c:dLbl>
              <c:idx val="4"/>
              <c:layout>
                <c:manualLayout>
                  <c:x val="2.1760633036597428E-2"/>
                  <c:y val="-5.22875816993464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90A-49FF-BC83-5105DFC483BE}"/>
                </c:ext>
              </c:extLst>
            </c:dLbl>
            <c:dLbl>
              <c:idx val="5"/>
              <c:layout>
                <c:manualLayout>
                  <c:x val="1.5825759168827933E-2"/>
                  <c:y val="-1.0457516339869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90A-49FF-BC83-5105DFC483BE}"/>
                </c:ext>
              </c:extLst>
            </c:dLbl>
            <c:dLbl>
              <c:idx val="6"/>
              <c:layout>
                <c:manualLayout>
                  <c:x val="1.5825914935707293E-2"/>
                  <c:y val="-1.0457516339869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90A-49FF-BC83-5105DFC483BE}"/>
                </c:ext>
              </c:extLst>
            </c:dLbl>
            <c:dLbl>
              <c:idx val="7"/>
              <c:layout>
                <c:manualLayout>
                  <c:x val="1.582591493570722E-2"/>
                  <c:y val="-1.30718954248366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90A-49FF-BC83-5105DFC483BE}"/>
                </c:ext>
              </c:extLst>
            </c:dLbl>
            <c:dLbl>
              <c:idx val="8"/>
              <c:layout>
                <c:manualLayout>
                  <c:x val="1.3847675568743818E-2"/>
                  <c:y val="-1.5686274509803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90A-49FF-BC83-5105DFC483BE}"/>
                </c:ext>
              </c:extLst>
            </c:dLbl>
            <c:dLbl>
              <c:idx val="9"/>
              <c:layout>
                <c:manualLayout>
                  <c:x val="2.3738872403560832E-2"/>
                  <c:y val="-1.0457516339869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90A-49FF-BC83-5105DFC483B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6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歳入決算額の推移'!$C$45:$L$45</c:f>
              <c:numCache>
                <c:formatCode>#,##0;"△"#,##0;" - "</c:formatCode>
                <c:ptCount val="10"/>
                <c:pt idx="0">
                  <c:v>18</c:v>
                </c:pt>
                <c:pt idx="1">
                  <c:v>11</c:v>
                </c:pt>
                <c:pt idx="2">
                  <c:v>12</c:v>
                </c:pt>
                <c:pt idx="3">
                  <c:v>160</c:v>
                </c:pt>
                <c:pt idx="4">
                  <c:v>242</c:v>
                </c:pt>
                <c:pt idx="5">
                  <c:v>246</c:v>
                </c:pt>
                <c:pt idx="6">
                  <c:v>225</c:v>
                </c:pt>
                <c:pt idx="7">
                  <c:v>247</c:v>
                </c:pt>
                <c:pt idx="8">
                  <c:v>201</c:v>
                </c:pt>
                <c:pt idx="9">
                  <c:v>191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9-690A-49FF-BC83-5105DFC483BE}"/>
            </c:ext>
          </c:extLst>
        </c:ser>
        <c:ser>
          <c:idx val="5"/>
          <c:order val="5"/>
          <c:tx>
            <c:strRef>
              <c:f>'２　歳入決算額の推移'!$A$46:$B$46</c:f>
              <c:strCache>
                <c:ptCount val="2"/>
                <c:pt idx="0">
                  <c:v>国庫支出金</c:v>
                </c:pt>
              </c:strCache>
            </c:strRef>
          </c:tx>
          <c:spPr>
            <a:pattFill prst="narVert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6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歳入決算額の推移'!$C$46:$L$46</c:f>
              <c:numCache>
                <c:formatCode>#,##0;"△"#,##0;" - "</c:formatCode>
                <c:ptCount val="10"/>
                <c:pt idx="0">
                  <c:v>1549</c:v>
                </c:pt>
                <c:pt idx="1">
                  <c:v>2145</c:v>
                </c:pt>
                <c:pt idx="2">
                  <c:v>1944</c:v>
                </c:pt>
                <c:pt idx="3">
                  <c:v>2172</c:v>
                </c:pt>
                <c:pt idx="4">
                  <c:v>2209</c:v>
                </c:pt>
                <c:pt idx="5">
                  <c:v>2140</c:v>
                </c:pt>
                <c:pt idx="6">
                  <c:v>2440</c:v>
                </c:pt>
                <c:pt idx="7">
                  <c:v>2360</c:v>
                </c:pt>
                <c:pt idx="8">
                  <c:v>2534</c:v>
                </c:pt>
                <c:pt idx="9">
                  <c:v>2689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A-690A-49FF-BC83-5105DFC483BE}"/>
            </c:ext>
          </c:extLst>
        </c:ser>
        <c:ser>
          <c:idx val="6"/>
          <c:order val="6"/>
          <c:tx>
            <c:strRef>
              <c:f>'２　歳入決算額の推移'!$A$47:$B$47</c:f>
              <c:strCache>
                <c:ptCount val="2"/>
                <c:pt idx="0">
                  <c:v>県支出金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6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歳入決算額の推移'!$C$47:$L$47</c:f>
              <c:numCache>
                <c:formatCode>#,##0;"△"#,##0;" - "</c:formatCode>
                <c:ptCount val="10"/>
                <c:pt idx="0">
                  <c:v>365</c:v>
                </c:pt>
                <c:pt idx="1">
                  <c:v>343</c:v>
                </c:pt>
                <c:pt idx="2">
                  <c:v>385</c:v>
                </c:pt>
                <c:pt idx="3">
                  <c:v>449</c:v>
                </c:pt>
                <c:pt idx="4">
                  <c:v>549</c:v>
                </c:pt>
                <c:pt idx="5">
                  <c:v>504</c:v>
                </c:pt>
                <c:pt idx="6">
                  <c:v>474</c:v>
                </c:pt>
                <c:pt idx="7">
                  <c:v>507</c:v>
                </c:pt>
                <c:pt idx="8">
                  <c:v>634</c:v>
                </c:pt>
                <c:pt idx="9">
                  <c:v>641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B-690A-49FF-BC83-5105DFC483BE}"/>
            </c:ext>
          </c:extLst>
        </c:ser>
        <c:ser>
          <c:idx val="7"/>
          <c:order val="7"/>
          <c:tx>
            <c:strRef>
              <c:f>'２　歳入決算額の推移'!$A$48:$B$48</c:f>
              <c:strCache>
                <c:ptCount val="2"/>
                <c:pt idx="0">
                  <c:v>市債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歳入決算額の推移'!$C$48:$L$48</c:f>
              <c:numCache>
                <c:formatCode>#,##0;"△"#,##0;" - "</c:formatCode>
                <c:ptCount val="10"/>
                <c:pt idx="0">
                  <c:v>1169</c:v>
                </c:pt>
                <c:pt idx="1">
                  <c:v>1299</c:v>
                </c:pt>
                <c:pt idx="2">
                  <c:v>1398</c:v>
                </c:pt>
                <c:pt idx="3">
                  <c:v>1345</c:v>
                </c:pt>
                <c:pt idx="4">
                  <c:v>1294</c:v>
                </c:pt>
                <c:pt idx="5">
                  <c:v>1471</c:v>
                </c:pt>
                <c:pt idx="6">
                  <c:v>2771</c:v>
                </c:pt>
                <c:pt idx="7">
                  <c:v>1509</c:v>
                </c:pt>
                <c:pt idx="8">
                  <c:v>1675</c:v>
                </c:pt>
                <c:pt idx="9">
                  <c:v>1588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C-690A-49FF-BC83-5105DFC483BE}"/>
            </c:ext>
          </c:extLst>
        </c:ser>
        <c:ser>
          <c:idx val="8"/>
          <c:order val="8"/>
          <c:tx>
            <c:strRef>
              <c:f>'２　歳入決算額の推移'!$A$49:$B$49</c:f>
              <c:strCache>
                <c:ptCount val="2"/>
                <c:pt idx="0">
                  <c:v>繰入金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歳入決算額の推移'!$C$49:$L$49</c:f>
              <c:numCache>
                <c:formatCode>#,##0;"△"#,##0;" - "</c:formatCode>
                <c:ptCount val="10"/>
                <c:pt idx="0">
                  <c:v>311</c:v>
                </c:pt>
                <c:pt idx="1">
                  <c:v>223</c:v>
                </c:pt>
                <c:pt idx="2">
                  <c:v>463</c:v>
                </c:pt>
                <c:pt idx="3">
                  <c:v>107</c:v>
                </c:pt>
                <c:pt idx="4">
                  <c:v>183</c:v>
                </c:pt>
                <c:pt idx="5">
                  <c:v>183</c:v>
                </c:pt>
                <c:pt idx="6">
                  <c:v>195</c:v>
                </c:pt>
                <c:pt idx="7">
                  <c:v>188</c:v>
                </c:pt>
                <c:pt idx="8">
                  <c:v>211</c:v>
                </c:pt>
                <c:pt idx="9">
                  <c:v>289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D-690A-49FF-BC83-5105DFC483BE}"/>
            </c:ext>
          </c:extLst>
        </c:ser>
        <c:ser>
          <c:idx val="9"/>
          <c:order val="9"/>
          <c:tx>
            <c:strRef>
              <c:f>'２　歳入決算額の推移'!$A$50:$B$50</c:f>
              <c:strCache>
                <c:ptCount val="2"/>
                <c:pt idx="0">
                  <c:v>諸収入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9"/>
              <c:layout>
                <c:manualLayout>
                  <c:x val="0"/>
                  <c:y val="-5.75539568345323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90A-49FF-BC83-5105DFC483B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歳入決算額の推移'!$C$50:$L$50</c:f>
              <c:numCache>
                <c:formatCode>#,##0;"△"#,##0;" - "</c:formatCode>
                <c:ptCount val="10"/>
                <c:pt idx="0">
                  <c:v>1131</c:v>
                </c:pt>
                <c:pt idx="1">
                  <c:v>1372</c:v>
                </c:pt>
                <c:pt idx="2">
                  <c:v>1861</c:v>
                </c:pt>
                <c:pt idx="3">
                  <c:v>1171</c:v>
                </c:pt>
                <c:pt idx="4">
                  <c:v>1069</c:v>
                </c:pt>
                <c:pt idx="5">
                  <c:v>1044</c:v>
                </c:pt>
                <c:pt idx="6">
                  <c:v>986</c:v>
                </c:pt>
                <c:pt idx="7">
                  <c:v>703</c:v>
                </c:pt>
                <c:pt idx="8">
                  <c:v>641</c:v>
                </c:pt>
                <c:pt idx="9">
                  <c:v>659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F-690A-49FF-BC83-5105DFC483BE}"/>
            </c:ext>
          </c:extLst>
        </c:ser>
        <c:ser>
          <c:idx val="10"/>
          <c:order val="10"/>
          <c:tx>
            <c:strRef>
              <c:f>'２　歳入決算額の推移'!$A$51:$B$51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歳入決算額の推移'!$C$51:$L$51</c:f>
              <c:numCache>
                <c:formatCode>#,##0;"△"#,##0;" - "</c:formatCode>
                <c:ptCount val="10"/>
                <c:pt idx="0">
                  <c:v>919</c:v>
                </c:pt>
                <c:pt idx="1">
                  <c:v>929</c:v>
                </c:pt>
                <c:pt idx="2">
                  <c:v>1443</c:v>
                </c:pt>
                <c:pt idx="3">
                  <c:v>897</c:v>
                </c:pt>
                <c:pt idx="4">
                  <c:v>928</c:v>
                </c:pt>
                <c:pt idx="5">
                  <c:v>1062</c:v>
                </c:pt>
                <c:pt idx="6">
                  <c:v>1116</c:v>
                </c:pt>
                <c:pt idx="7">
                  <c:v>1227</c:v>
                </c:pt>
                <c:pt idx="8">
                  <c:v>1161</c:v>
                </c:pt>
                <c:pt idx="9">
                  <c:v>1408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20-690A-49FF-BC83-5105DFC483BE}"/>
            </c:ext>
          </c:extLst>
        </c:ser>
        <c:ser>
          <c:idx val="11"/>
          <c:order val="11"/>
          <c:tx>
            <c:v>ダミー</c:v>
          </c:tx>
          <c:invertIfNegative val="0"/>
          <c:cat>
            <c:strLit>
              <c:ptCount val="10"/>
              <c:pt idx="0">
                <c:v>H19</c:v>
              </c:pt>
              <c:pt idx="1">
                <c:v>H20</c:v>
              </c:pt>
              <c:pt idx="2">
                <c:v>H21</c:v>
              </c:pt>
              <c:pt idx="3">
                <c:v>H22</c:v>
              </c:pt>
              <c:pt idx="4">
                <c:v>H23</c:v>
              </c:pt>
              <c:pt idx="5">
                <c:v>H24</c:v>
              </c:pt>
              <c:pt idx="6">
                <c:v>H25</c:v>
              </c:pt>
              <c:pt idx="7">
                <c:v>H26</c:v>
              </c:pt>
              <c:pt idx="8">
                <c:v>H27</c:v>
              </c:pt>
              <c:pt idx="9">
                <c:v>H28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690A-49FF-BC83-5105DFC483BE}"/>
            </c:ext>
          </c:extLst>
        </c:ser>
        <c:ser>
          <c:idx val="12"/>
          <c:order val="12"/>
          <c:tx>
            <c:strRef>
              <c:f>'２　歳入決算額の推移'!$A$52:$B$52</c:f>
              <c:strCache>
                <c:ptCount val="2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'２　歳入決算額の推移'!$C$40:$L$40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  <c:extLst/>
            </c:strRef>
          </c:cat>
          <c:val>
            <c:numRef>
              <c:f>'２　歳入決算額の推移'!$C$52:$L$52</c:f>
              <c:numCache>
                <c:formatCode>#,##0;"△"#,##0;" - "</c:formatCode>
                <c:ptCount val="10"/>
                <c:pt idx="0">
                  <c:v>13487</c:v>
                </c:pt>
                <c:pt idx="1">
                  <c:v>14364</c:v>
                </c:pt>
                <c:pt idx="2">
                  <c:v>15356</c:v>
                </c:pt>
                <c:pt idx="3">
                  <c:v>13991</c:v>
                </c:pt>
                <c:pt idx="4">
                  <c:v>14221</c:v>
                </c:pt>
                <c:pt idx="5">
                  <c:v>14320</c:v>
                </c:pt>
                <c:pt idx="6">
                  <c:v>15980</c:v>
                </c:pt>
                <c:pt idx="7">
                  <c:v>14690</c:v>
                </c:pt>
                <c:pt idx="8">
                  <c:v>15269</c:v>
                </c:pt>
                <c:pt idx="9">
                  <c:v>15593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22-690A-49FF-BC83-5105DFC4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serLines/>
        <c:axId val="338386232"/>
        <c:axId val="338380744"/>
      </c:barChart>
      <c:catAx>
        <c:axId val="338386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0744"/>
        <c:crosses val="autoZero"/>
        <c:auto val="1"/>
        <c:lblAlgn val="ctr"/>
        <c:lblOffset val="100"/>
        <c:noMultiLvlLbl val="0"/>
      </c:catAx>
      <c:valAx>
        <c:axId val="338380744"/>
        <c:scaling>
          <c:orientation val="minMax"/>
          <c:max val="16000"/>
          <c:min val="2000"/>
        </c:scaling>
        <c:delete val="0"/>
        <c:axPos val="l"/>
        <c:numFmt formatCode="#,##0;&quot;△&quot;#,##0;&quot; - &quot;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6232"/>
        <c:crosses val="autoZero"/>
        <c:crossBetween val="between"/>
        <c:majorUnit val="2000"/>
      </c:valAx>
    </c:plotArea>
    <c:legend>
      <c:legendPos val="b"/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9.85380770621338E-2"/>
          <c:y val="0.9302986183330858"/>
          <c:w val="0.80725877719543737"/>
          <c:h val="6.4091212110822915E-2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7019240705151E-2"/>
          <c:y val="2.4122807017543858E-2"/>
          <c:w val="0.86721954243908483"/>
          <c:h val="0.81835060091172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'３　歳入決算構成比の推移'!$A$38:$B$38</c:f>
              <c:strCache>
                <c:ptCount val="2"/>
                <c:pt idx="0">
                  <c:v>市税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歳入決算構成比の推移'!$C$38:$L$38</c:f>
              <c:numCache>
                <c:formatCode>#,##0.0;"△"#,##0.0;" - "</c:formatCode>
                <c:ptCount val="10"/>
                <c:pt idx="0">
                  <c:v>53.6</c:v>
                </c:pt>
                <c:pt idx="1">
                  <c:v>50.8</c:v>
                </c:pt>
                <c:pt idx="2">
                  <c:v>46.5</c:v>
                </c:pt>
                <c:pt idx="3">
                  <c:v>50.1</c:v>
                </c:pt>
                <c:pt idx="4">
                  <c:v>49.6</c:v>
                </c:pt>
                <c:pt idx="5">
                  <c:v>49</c:v>
                </c:pt>
                <c:pt idx="6">
                  <c:v>44.3</c:v>
                </c:pt>
                <c:pt idx="7">
                  <c:v>49</c:v>
                </c:pt>
                <c:pt idx="8">
                  <c:v>47.1</c:v>
                </c:pt>
                <c:pt idx="9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2-42C4-B07B-F79A94493B38}"/>
            </c:ext>
          </c:extLst>
        </c:ser>
        <c:ser>
          <c:idx val="1"/>
          <c:order val="1"/>
          <c:tx>
            <c:strRef>
              <c:f>'３　歳入決算構成比の推移'!$A$39:$B$39</c:f>
              <c:strCache>
                <c:ptCount val="2"/>
                <c:pt idx="0">
                  <c:v>地方譲与税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5"/>
              <c:layout>
                <c:manualLayout>
                  <c:x val="0"/>
                  <c:y val="2.35612653681447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42-42C4-B07B-F79A94493B3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歳入決算構成比の推移'!$C$39:$L$39</c:f>
              <c:numCache>
                <c:formatCode>#,##0.0;"△"#,##0.0;" - "</c:formatCode>
                <c:ptCount val="10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42-42C4-B07B-F79A94493B38}"/>
            </c:ext>
          </c:extLst>
        </c:ser>
        <c:ser>
          <c:idx val="2"/>
          <c:order val="2"/>
          <c:tx>
            <c:strRef>
              <c:f>'３　歳入決算構成比の推移'!$A$40:$B$40</c:f>
              <c:strCache>
                <c:ptCount val="2"/>
                <c:pt idx="0">
                  <c:v>県税交付金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099737532808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42-42C4-B07B-F79A94493B38}"/>
                </c:ext>
              </c:extLst>
            </c:dLbl>
            <c:dLbl>
              <c:idx val="1"/>
              <c:layout>
                <c:manualLayout>
                  <c:x val="-2.3097112860892371E-2"/>
                  <c:y val="4.13436759801706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42-42C4-B07B-F79A94493B38}"/>
                </c:ext>
              </c:extLst>
            </c:dLbl>
            <c:dLbl>
              <c:idx val="2"/>
              <c:layout>
                <c:manualLayout>
                  <c:x val="-1.6797900262467191E-2"/>
                  <c:y val="6.20155139702559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42-42C4-B07B-F79A94493B38}"/>
                </c:ext>
              </c:extLst>
            </c:dLbl>
            <c:dLbl>
              <c:idx val="3"/>
              <c:layout>
                <c:manualLayout>
                  <c:x val="-1.889763779527559E-2"/>
                  <c:y val="8.26873519603413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42-42C4-B07B-F79A94493B38}"/>
                </c:ext>
              </c:extLst>
            </c:dLbl>
            <c:dLbl>
              <c:idx val="4"/>
              <c:layout>
                <c:manualLayout>
                  <c:x val="-1.889763779527559E-2"/>
                  <c:y val="4.13436759801706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42-42C4-B07B-F79A94493B38}"/>
                </c:ext>
              </c:extLst>
            </c:dLbl>
            <c:dLbl>
              <c:idx val="5"/>
              <c:layout>
                <c:manualLayout>
                  <c:x val="-1.6417029784286358E-2"/>
                  <c:y val="1.27804254731316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42-42C4-B07B-F79A94493B38}"/>
                </c:ext>
              </c:extLst>
            </c:dLbl>
            <c:dLbl>
              <c:idx val="6"/>
              <c:layout>
                <c:manualLayout>
                  <c:x val="-1.889763779527559E-2"/>
                  <c:y val="6.20155139702559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42-42C4-B07B-F79A94493B38}"/>
                </c:ext>
              </c:extLst>
            </c:dLbl>
            <c:dLbl>
              <c:idx val="7"/>
              <c:layout>
                <c:manualLayout>
                  <c:x val="-1.4698162729658792E-2"/>
                  <c:y val="6.20155139702559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42-42C4-B07B-F79A94493B38}"/>
                </c:ext>
              </c:extLst>
            </c:dLbl>
            <c:dLbl>
              <c:idx val="8"/>
              <c:layout>
                <c:manualLayout>
                  <c:x val="-1.889763779527559E-2"/>
                  <c:y val="6.20155139702559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42-42C4-B07B-F79A94493B38}"/>
                </c:ext>
              </c:extLst>
            </c:dLbl>
            <c:dLbl>
              <c:idx val="9"/>
              <c:layout>
                <c:manualLayout>
                  <c:x val="-1.8611981602501486E-2"/>
                  <c:y val="4.26008426578256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F42-42C4-B07B-F79A94493B38}"/>
                </c:ext>
              </c:extLst>
            </c:dLbl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歳入決算構成比の推移'!$C$40:$L$40</c:f>
              <c:numCache>
                <c:formatCode>#,##0.0;"△"#,##0.0;" - "</c:formatCode>
                <c:ptCount val="10"/>
                <c:pt idx="0">
                  <c:v>4.8</c:v>
                </c:pt>
                <c:pt idx="1">
                  <c:v>3.9</c:v>
                </c:pt>
                <c:pt idx="2">
                  <c:v>3.5</c:v>
                </c:pt>
                <c:pt idx="3">
                  <c:v>3.8000000000000003</c:v>
                </c:pt>
                <c:pt idx="4">
                  <c:v>3.7</c:v>
                </c:pt>
                <c:pt idx="5">
                  <c:v>3.8</c:v>
                </c:pt>
                <c:pt idx="6">
                  <c:v>3.7</c:v>
                </c:pt>
                <c:pt idx="7">
                  <c:v>4.4000000000000004</c:v>
                </c:pt>
                <c:pt idx="8">
                  <c:v>6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F42-42C4-B07B-F79A94493B38}"/>
            </c:ext>
          </c:extLst>
        </c:ser>
        <c:ser>
          <c:idx val="3"/>
          <c:order val="3"/>
          <c:tx>
            <c:strRef>
              <c:f>'３　歳入決算構成比の推移'!$A$41:$B$41</c:f>
              <c:strCache>
                <c:ptCount val="2"/>
                <c:pt idx="0">
                  <c:v>地方特例交付金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997375328083989E-2"/>
                  <c:y val="8.26873519603413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42-42C4-B07B-F79A94493B38}"/>
                </c:ext>
              </c:extLst>
            </c:dLbl>
            <c:dLbl>
              <c:idx val="1"/>
              <c:layout>
                <c:manualLayout>
                  <c:x val="3.1496062992125984E-2"/>
                  <c:y val="6.20155139702559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42-42C4-B07B-F79A94493B38}"/>
                </c:ext>
              </c:extLst>
            </c:dLbl>
            <c:dLbl>
              <c:idx val="2"/>
              <c:layout>
                <c:manualLayout>
                  <c:x val="3.1775797762121839E-2"/>
                  <c:y val="2.130076668048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42-42C4-B07B-F79A94493B38}"/>
                </c:ext>
              </c:extLst>
            </c:dLbl>
            <c:dLbl>
              <c:idx val="3"/>
              <c:layout>
                <c:manualLayout>
                  <c:x val="3.1496062992125984E-2"/>
                  <c:y val="1.44702865930597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42-42C4-B07B-F79A94493B38}"/>
                </c:ext>
              </c:extLst>
            </c:dLbl>
            <c:dLbl>
              <c:idx val="4"/>
              <c:layout>
                <c:manualLayout>
                  <c:x val="3.5695538057742782E-2"/>
                  <c:y val="1.02101464290647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42-42C4-B07B-F79A94493B38}"/>
                </c:ext>
              </c:extLst>
            </c:dLbl>
            <c:dLbl>
              <c:idx val="5"/>
              <c:layout>
                <c:manualLayout>
                  <c:x val="2.9110764527642913E-2"/>
                  <c:y val="1.27804254731316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42-42C4-B07B-F79A94493B38}"/>
                </c:ext>
              </c:extLst>
            </c:dLbl>
            <c:dLbl>
              <c:idx val="6"/>
              <c:layout>
                <c:manualLayout>
                  <c:x val="2.5196850393700787E-2"/>
                  <c:y val="1.44702865930597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42-42C4-B07B-F79A94493B38}"/>
                </c:ext>
              </c:extLst>
            </c:dLbl>
            <c:dLbl>
              <c:idx val="7"/>
              <c:layout>
                <c:manualLayout>
                  <c:x val="2.7296587926509186E-2"/>
                  <c:y val="1.2403102794051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42-42C4-B07B-F79A94493B38}"/>
                </c:ext>
              </c:extLst>
            </c:dLbl>
            <c:dLbl>
              <c:idx val="8"/>
              <c:layout>
                <c:manualLayout>
                  <c:x val="2.5196850393700787E-2"/>
                  <c:y val="1.6537470392068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42-42C4-B07B-F79A94493B38}"/>
                </c:ext>
              </c:extLst>
            </c:dLbl>
            <c:dLbl>
              <c:idx val="9"/>
              <c:layout>
                <c:manualLayout>
                  <c:x val="2.7296587926509186E-2"/>
                  <c:y val="1.2403102794051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42-42C4-B07B-F79A94493B3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歳入決算構成比の推移'!$C$41:$L$41</c:f>
              <c:numCache>
                <c:formatCode>#,##0.0;"△"#,##0.0;" - "</c:formatCode>
                <c:ptCount val="10"/>
                <c:pt idx="0">
                  <c:v>0.3</c:v>
                </c:pt>
                <c:pt idx="1">
                  <c:v>0.6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F42-42C4-B07B-F79A94493B38}"/>
            </c:ext>
          </c:extLst>
        </c:ser>
        <c:ser>
          <c:idx val="4"/>
          <c:order val="4"/>
          <c:tx>
            <c:strRef>
              <c:f>'３　歳入決算構成比の推移'!$A$42:$B$42</c:f>
              <c:strCache>
                <c:ptCount val="2"/>
                <c:pt idx="0">
                  <c:v>地方交付税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1949518182151273E-3"/>
                  <c:y val="-4.38596491228074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F42-42C4-B07B-F79A94493B38}"/>
                </c:ext>
              </c:extLst>
            </c:dLbl>
            <c:dLbl>
              <c:idx val="1"/>
              <c:layout>
                <c:manualLayout>
                  <c:x val="-4.3899036364302545E-3"/>
                  <c:y val="-4.3859649122807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F42-42C4-B07B-F79A94493B38}"/>
                </c:ext>
              </c:extLst>
            </c:dLbl>
            <c:dLbl>
              <c:idx val="3"/>
              <c:layout>
                <c:manualLayout>
                  <c:x val="-6.2992125984251968E-3"/>
                  <c:y val="-2.0671837990084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F42-42C4-B07B-F79A94493B38}"/>
                </c:ext>
              </c:extLst>
            </c:dLbl>
            <c:dLbl>
              <c:idx val="7"/>
              <c:layout>
                <c:manualLayout>
                  <c:x val="0"/>
                  <c:y val="-4.3859649122807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F42-42C4-B07B-F79A94493B38}"/>
                </c:ext>
              </c:extLst>
            </c:dLbl>
            <c:dLbl>
              <c:idx val="9"/>
              <c:layout>
                <c:manualLayout>
                  <c:x val="0"/>
                  <c:y val="-4.3859649122807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F42-42C4-B07B-F79A94493B38}"/>
                </c:ext>
              </c:extLst>
            </c:dLbl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歳入決算構成比の推移'!$C$42:$L$42</c:f>
              <c:numCache>
                <c:formatCode>#,##0.0;"△"#,##0.0;" - "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1.1000000000000001</c:v>
                </c:pt>
                <c:pt idx="4">
                  <c:v>1.7</c:v>
                </c:pt>
                <c:pt idx="5">
                  <c:v>1.7</c:v>
                </c:pt>
                <c:pt idx="6">
                  <c:v>1.4</c:v>
                </c:pt>
                <c:pt idx="7">
                  <c:v>1.7</c:v>
                </c:pt>
                <c:pt idx="8">
                  <c:v>1.3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F42-42C4-B07B-F79A94493B38}"/>
            </c:ext>
          </c:extLst>
        </c:ser>
        <c:ser>
          <c:idx val="5"/>
          <c:order val="5"/>
          <c:tx>
            <c:strRef>
              <c:f>'３　歳入決算構成比の推移'!$A$43:$B$43</c:f>
              <c:strCache>
                <c:ptCount val="2"/>
                <c:pt idx="0">
                  <c:v>国庫支出金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歳入決算構成比の推移'!$C$43:$L$43</c:f>
              <c:numCache>
                <c:formatCode>#,##0.0;"△"#,##0.0;" - "</c:formatCode>
                <c:ptCount val="10"/>
                <c:pt idx="0">
                  <c:v>11.5</c:v>
                </c:pt>
                <c:pt idx="1">
                  <c:v>14.9</c:v>
                </c:pt>
                <c:pt idx="2">
                  <c:v>12.7</c:v>
                </c:pt>
                <c:pt idx="3">
                  <c:v>15.5</c:v>
                </c:pt>
                <c:pt idx="4">
                  <c:v>15.5</c:v>
                </c:pt>
                <c:pt idx="5">
                  <c:v>14.9</c:v>
                </c:pt>
                <c:pt idx="6">
                  <c:v>15.3</c:v>
                </c:pt>
                <c:pt idx="7">
                  <c:v>16.100000000000001</c:v>
                </c:pt>
                <c:pt idx="8">
                  <c:v>16.600000000000001</c:v>
                </c:pt>
                <c:pt idx="9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F42-42C4-B07B-F79A94493B38}"/>
            </c:ext>
          </c:extLst>
        </c:ser>
        <c:ser>
          <c:idx val="6"/>
          <c:order val="6"/>
          <c:tx>
            <c:strRef>
              <c:f>'３　歳入決算構成比の推移'!$A$44:$B$44</c:f>
              <c:strCache>
                <c:ptCount val="2"/>
                <c:pt idx="0">
                  <c:v>県支出金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歳入決算構成比の推移'!$C$44:$L$44</c:f>
              <c:numCache>
                <c:formatCode>#,##0.0;"△"#,##0.0;" - "</c:formatCode>
                <c:ptCount val="10"/>
                <c:pt idx="0">
                  <c:v>2.7</c:v>
                </c:pt>
                <c:pt idx="1">
                  <c:v>2.4</c:v>
                </c:pt>
                <c:pt idx="2">
                  <c:v>2.5</c:v>
                </c:pt>
                <c:pt idx="3">
                  <c:v>3.2</c:v>
                </c:pt>
                <c:pt idx="4">
                  <c:v>3.9</c:v>
                </c:pt>
                <c:pt idx="5">
                  <c:v>3.5</c:v>
                </c:pt>
                <c:pt idx="6">
                  <c:v>3</c:v>
                </c:pt>
                <c:pt idx="7">
                  <c:v>3.4</c:v>
                </c:pt>
                <c:pt idx="8">
                  <c:v>4.0999999999999996</c:v>
                </c:pt>
                <c:pt idx="9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F42-42C4-B07B-F79A94493B38}"/>
            </c:ext>
          </c:extLst>
        </c:ser>
        <c:ser>
          <c:idx val="7"/>
          <c:order val="7"/>
          <c:tx>
            <c:strRef>
              <c:f>'３　歳入決算構成比の推移'!$A$45:$B$45</c:f>
              <c:strCache>
                <c:ptCount val="2"/>
                <c:pt idx="0">
                  <c:v>繰入金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歳入決算構成比の推移'!$C$45:$L$45</c:f>
              <c:numCache>
                <c:formatCode>#,##0.0;"△"#,##0.0;" - "</c:formatCode>
                <c:ptCount val="10"/>
                <c:pt idx="0">
                  <c:v>2.2999999999999998</c:v>
                </c:pt>
                <c:pt idx="1">
                  <c:v>1.6</c:v>
                </c:pt>
                <c:pt idx="2">
                  <c:v>3</c:v>
                </c:pt>
                <c:pt idx="3">
                  <c:v>0.8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  <c:pt idx="7">
                  <c:v>1.3</c:v>
                </c:pt>
                <c:pt idx="8">
                  <c:v>1.4</c:v>
                </c:pt>
                <c:pt idx="9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F42-42C4-B07B-F79A94493B38}"/>
            </c:ext>
          </c:extLst>
        </c:ser>
        <c:ser>
          <c:idx val="8"/>
          <c:order val="8"/>
          <c:tx>
            <c:strRef>
              <c:f>'３　歳入決算構成比の推移'!$A$46:$B$46</c:f>
              <c:strCache>
                <c:ptCount val="2"/>
                <c:pt idx="0">
                  <c:v>諸収入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7"/>
              <c:layout>
                <c:manualLayout>
                  <c:x val="0"/>
                  <c:y val="-4.3859649122807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FF42-42C4-B07B-F79A94493B38}"/>
                </c:ext>
              </c:extLst>
            </c:dLbl>
            <c:dLbl>
              <c:idx val="8"/>
              <c:layout>
                <c:manualLayout>
                  <c:x val="0"/>
                  <c:y val="-4.3859649122807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FF42-42C4-B07B-F79A94493B3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歳入決算構成比の推移'!$C$46:$L$46</c:f>
              <c:numCache>
                <c:formatCode>#,##0.0;"△"#,##0.0;" - "</c:formatCode>
                <c:ptCount val="10"/>
                <c:pt idx="0">
                  <c:v>8.4</c:v>
                </c:pt>
                <c:pt idx="1">
                  <c:v>9.6</c:v>
                </c:pt>
                <c:pt idx="2">
                  <c:v>12.1</c:v>
                </c:pt>
                <c:pt idx="3">
                  <c:v>8.4</c:v>
                </c:pt>
                <c:pt idx="4">
                  <c:v>7.5</c:v>
                </c:pt>
                <c:pt idx="5">
                  <c:v>7.3</c:v>
                </c:pt>
                <c:pt idx="6">
                  <c:v>6.2</c:v>
                </c:pt>
                <c:pt idx="7">
                  <c:v>4.8</c:v>
                </c:pt>
                <c:pt idx="8">
                  <c:v>4.2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F42-42C4-B07B-F79A94493B38}"/>
            </c:ext>
          </c:extLst>
        </c:ser>
        <c:ser>
          <c:idx val="9"/>
          <c:order val="9"/>
          <c:tx>
            <c:strRef>
              <c:f>'３　歳入決算構成比の推移'!$A$47:$B$47</c:f>
              <c:strCache>
                <c:ptCount val="2"/>
                <c:pt idx="0">
                  <c:v>市債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歳入決算構成比の推移'!$C$47:$L$47</c:f>
              <c:numCache>
                <c:formatCode>#,##0.0;"△"#,##0.0;" - "</c:formatCode>
                <c:ptCount val="10"/>
                <c:pt idx="0">
                  <c:v>8.6999999999999993</c:v>
                </c:pt>
                <c:pt idx="1">
                  <c:v>9</c:v>
                </c:pt>
                <c:pt idx="2">
                  <c:v>9.1</c:v>
                </c:pt>
                <c:pt idx="3">
                  <c:v>9.6</c:v>
                </c:pt>
                <c:pt idx="4">
                  <c:v>9.1</c:v>
                </c:pt>
                <c:pt idx="5">
                  <c:v>10.3</c:v>
                </c:pt>
                <c:pt idx="6">
                  <c:v>17.3</c:v>
                </c:pt>
                <c:pt idx="7">
                  <c:v>10.3</c:v>
                </c:pt>
                <c:pt idx="8">
                  <c:v>11</c:v>
                </c:pt>
                <c:pt idx="9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F42-42C4-B07B-F79A94493B38}"/>
            </c:ext>
          </c:extLst>
        </c:ser>
        <c:ser>
          <c:idx val="10"/>
          <c:order val="10"/>
          <c:tx>
            <c:strRef>
              <c:f>'３　歳入決算構成比の推移'!$A$48:$B$48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　歳入決算構成比の推移'!$C$37:$L$37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'３　歳入決算構成比の推移'!$C$48:$L$48</c:f>
              <c:numCache>
                <c:formatCode>#,##0.0;"△"#,##0.0;" - "</c:formatCode>
                <c:ptCount val="10"/>
                <c:pt idx="0">
                  <c:v>6.8</c:v>
                </c:pt>
                <c:pt idx="1">
                  <c:v>6.4</c:v>
                </c:pt>
                <c:pt idx="2">
                  <c:v>9.3000000000000007</c:v>
                </c:pt>
                <c:pt idx="3">
                  <c:v>6.4</c:v>
                </c:pt>
                <c:pt idx="4">
                  <c:v>6.5</c:v>
                </c:pt>
                <c:pt idx="5">
                  <c:v>7.4</c:v>
                </c:pt>
                <c:pt idx="6">
                  <c:v>6.9</c:v>
                </c:pt>
                <c:pt idx="7">
                  <c:v>8.3000000000000007</c:v>
                </c:pt>
                <c:pt idx="8">
                  <c:v>7.5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F42-42C4-B07B-F79A94493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38386624"/>
        <c:axId val="338382312"/>
      </c:barChart>
      <c:catAx>
        <c:axId val="33838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2312"/>
        <c:crosses val="autoZero"/>
        <c:auto val="1"/>
        <c:lblAlgn val="ctr"/>
        <c:lblOffset val="100"/>
        <c:noMultiLvlLbl val="0"/>
      </c:catAx>
      <c:valAx>
        <c:axId val="338382312"/>
        <c:scaling>
          <c:orientation val="minMax"/>
          <c:max val="100"/>
        </c:scaling>
        <c:delete val="0"/>
        <c:axPos val="l"/>
        <c:numFmt formatCode="General\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6624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8.1090514427047525E-2"/>
          <c:y val="0.88599616659759628"/>
          <c:w val="0.88180086220688647"/>
          <c:h val="9.4882062439563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40266428861133E-2"/>
          <c:y val="0.11825477801190344"/>
          <c:w val="0.77704218356612886"/>
          <c:h val="0.727902110827695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 b="1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　市税決算額と伸び率の推移'!$C$20:$L$20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'４　市税決算額と伸び率の推移'!$C$21:$L$21</c:f>
              <c:numCache>
                <c:formatCode>#,##0;"△ "#,##0;" - "</c:formatCode>
                <c:ptCount val="10"/>
                <c:pt idx="0">
                  <c:v>7235</c:v>
                </c:pt>
                <c:pt idx="1">
                  <c:v>7295</c:v>
                </c:pt>
                <c:pt idx="2">
                  <c:v>7140</c:v>
                </c:pt>
                <c:pt idx="3">
                  <c:v>7007</c:v>
                </c:pt>
                <c:pt idx="4">
                  <c:v>7055</c:v>
                </c:pt>
                <c:pt idx="5">
                  <c:v>7012</c:v>
                </c:pt>
                <c:pt idx="6">
                  <c:v>7074</c:v>
                </c:pt>
                <c:pt idx="7">
                  <c:v>7200</c:v>
                </c:pt>
                <c:pt idx="8">
                  <c:v>7190</c:v>
                </c:pt>
                <c:pt idx="9">
                  <c:v>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C-4EA5-A389-3EF437EA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338383096"/>
        <c:axId val="338379960"/>
      </c:barChart>
      <c:lineChart>
        <c:grouping val="standard"/>
        <c:varyColors val="0"/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9099570594679599E-2"/>
                  <c:y val="-6.4084530732516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7C-4EA5-A389-3EF437EAC905}"/>
                </c:ext>
              </c:extLst>
            </c:dLbl>
            <c:dLbl>
              <c:idx val="1"/>
              <c:layout>
                <c:manualLayout>
                  <c:x val="-2.075684032646604E-2"/>
                  <c:y val="-6.4648626668145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7C-4EA5-A389-3EF437EAC905}"/>
                </c:ext>
              </c:extLst>
            </c:dLbl>
            <c:dLbl>
              <c:idx val="2"/>
              <c:layout>
                <c:manualLayout>
                  <c:x val="-2.4912570860149388E-2"/>
                  <c:y val="-7.2135226054489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7C-4EA5-A389-3EF437EAC905}"/>
                </c:ext>
              </c:extLst>
            </c:dLbl>
            <c:dLbl>
              <c:idx val="3"/>
              <c:layout>
                <c:manualLayout>
                  <c:x val="-3.5852011304342353E-2"/>
                  <c:y val="-9.4797604524786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7C-4EA5-A389-3EF437EAC905}"/>
                </c:ext>
              </c:extLst>
            </c:dLbl>
            <c:dLbl>
              <c:idx val="4"/>
              <c:layout>
                <c:manualLayout>
                  <c:x val="-2.7071273625043499E-2"/>
                  <c:y val="-7.34741784037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7C-4EA5-A389-3EF437EAC905}"/>
                </c:ext>
              </c:extLst>
            </c:dLbl>
            <c:dLbl>
              <c:idx val="5"/>
              <c:layout>
                <c:manualLayout>
                  <c:x val="-3.5369311712748236E-2"/>
                  <c:y val="-6.877934272300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7C-4EA5-A389-3EF437EAC905}"/>
                </c:ext>
              </c:extLst>
            </c:dLbl>
            <c:dLbl>
              <c:idx val="6"/>
              <c:layout>
                <c:manualLayout>
                  <c:x val="-2.8640324069080406E-2"/>
                  <c:y val="-7.6018261801781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7C-4EA5-A389-3EF437EAC905}"/>
                </c:ext>
              </c:extLst>
            </c:dLbl>
            <c:dLbl>
              <c:idx val="7"/>
              <c:layout>
                <c:manualLayout>
                  <c:x val="-2.9280996982609095E-2"/>
                  <c:y val="-5.4694835680751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7C-4EA5-A389-3EF437EAC905}"/>
                </c:ext>
              </c:extLst>
            </c:dLbl>
            <c:dLbl>
              <c:idx val="8"/>
              <c:layout>
                <c:manualLayout>
                  <c:x val="-3.5743311761756213E-2"/>
                  <c:y val="-6.085150571131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7C-4EA5-A389-3EF437EAC905}"/>
                </c:ext>
              </c:extLst>
            </c:dLbl>
            <c:dLbl>
              <c:idx val="9"/>
              <c:layout>
                <c:manualLayout>
                  <c:x val="-2.8921247857716527E-2"/>
                  <c:y val="-8.4325533252005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7C-4EA5-A389-3EF437EAC905}"/>
                </c:ext>
              </c:extLst>
            </c:dLbl>
            <c:spPr>
              <a:ln>
                <a:noFill/>
                <a:prstDash val="dash"/>
              </a:ln>
            </c:spPr>
            <c:txPr>
              <a:bodyPr/>
              <a:lstStyle/>
              <a:p>
                <a:pPr>
                  <a:defRPr sz="9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　市税決算額と伸び率の推移'!$C$20:$L$20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'４　市税決算額と伸び率の推移'!$C$22:$L$22</c:f>
              <c:numCache>
                <c:formatCode>#,##0.0;"△ "#,##0.0;" - "</c:formatCode>
                <c:ptCount val="10"/>
                <c:pt idx="0">
                  <c:v>5.5</c:v>
                </c:pt>
                <c:pt idx="1">
                  <c:v>0.8</c:v>
                </c:pt>
                <c:pt idx="2">
                  <c:v>-2.1</c:v>
                </c:pt>
                <c:pt idx="3">
                  <c:v>-1.9</c:v>
                </c:pt>
                <c:pt idx="4">
                  <c:v>0.7</c:v>
                </c:pt>
                <c:pt idx="5">
                  <c:v>-0.6</c:v>
                </c:pt>
                <c:pt idx="6">
                  <c:v>0.9</c:v>
                </c:pt>
                <c:pt idx="7">
                  <c:v>1.8</c:v>
                </c:pt>
                <c:pt idx="8">
                  <c:v>-0.1</c:v>
                </c:pt>
                <c:pt idx="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7C-4EA5-A389-3EF437EA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384664"/>
        <c:axId val="338383488"/>
      </c:lineChart>
      <c:catAx>
        <c:axId val="33838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79960"/>
        <c:crosses val="autoZero"/>
        <c:auto val="1"/>
        <c:lblAlgn val="ctr"/>
        <c:lblOffset val="100"/>
        <c:noMultiLvlLbl val="0"/>
      </c:catAx>
      <c:valAx>
        <c:axId val="338379960"/>
        <c:scaling>
          <c:orientation val="minMax"/>
          <c:max val="7500"/>
          <c:min val="6000"/>
        </c:scaling>
        <c:delete val="0"/>
        <c:axPos val="l"/>
        <c:numFmt formatCode="#,##0;&quot;△ &quot;#,##0;&quot; - &quot;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3096"/>
        <c:crosses val="autoZero"/>
        <c:crossBetween val="between"/>
        <c:majorUnit val="500"/>
      </c:valAx>
      <c:catAx>
        <c:axId val="33838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383488"/>
        <c:crosses val="autoZero"/>
        <c:auto val="1"/>
        <c:lblAlgn val="ctr"/>
        <c:lblOffset val="100"/>
        <c:noMultiLvlLbl val="0"/>
      </c:catAx>
      <c:valAx>
        <c:axId val="338383488"/>
        <c:scaling>
          <c:orientation val="minMax"/>
        </c:scaling>
        <c:delete val="0"/>
        <c:axPos val="r"/>
        <c:numFmt formatCode="#,##0.0;&quot;△ &quot;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466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0302381907301E-2"/>
          <c:y val="5.9504154337395726E-2"/>
          <c:w val="0.90087303582643841"/>
          <c:h val="0.874018806606453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'５　市税決算構成比の推移'!$A$54:$B$54</c:f>
              <c:strCache>
                <c:ptCount val="2"/>
                <c:pt idx="0">
                  <c:v>個人市民税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 sz="800"/>
                      <a:t>41.5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3,000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35-4EF1-9BEF-29FAA55DAA4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800"/>
                      <a:t>42.1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3,070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35-4EF1-9BEF-29FAA55DAA4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800"/>
                      <a:t>42.9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3,065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35-4EF1-9BEF-29FAA55DAA4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800"/>
                      <a:t>40.6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2,845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35-4EF1-9BEF-29FAA55DAA4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en-US" sz="800"/>
                      <a:t>39.6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2,793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35-4EF1-9BEF-29FAA55DAA4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/>
                      <a:t>41.0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2,872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35-4EF1-9BEF-29FAA55DAA4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/>
                      <a:t>40.7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2,882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35-4EF1-9BEF-29FAA55DAA4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/>
                      <a:t>40.4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2,911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35-4EF1-9BEF-29FAA55DAA4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/>
                      <a:t>41.0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2,945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435-4EF1-9BEF-29FAA55DAA4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/>
                      <a:t>41.4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2,980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435-4EF1-9BEF-29FAA55DAA43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　市税決算構成比の推移'!$C$53:$L$53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'５　市税決算構成比の推移'!$C$54:$L$54</c:f>
              <c:numCache>
                <c:formatCode>#,##0.0;"△"#,##0.0;" - "</c:formatCode>
                <c:ptCount val="10"/>
                <c:pt idx="0">
                  <c:v>41.5</c:v>
                </c:pt>
                <c:pt idx="1">
                  <c:v>42.1</c:v>
                </c:pt>
                <c:pt idx="2">
                  <c:v>42.9</c:v>
                </c:pt>
                <c:pt idx="3">
                  <c:v>40.6</c:v>
                </c:pt>
                <c:pt idx="4">
                  <c:v>39.6</c:v>
                </c:pt>
                <c:pt idx="5">
                  <c:v>41</c:v>
                </c:pt>
                <c:pt idx="6">
                  <c:v>40.700000000000003</c:v>
                </c:pt>
                <c:pt idx="7">
                  <c:v>40.4</c:v>
                </c:pt>
                <c:pt idx="8">
                  <c:v>41</c:v>
                </c:pt>
                <c:pt idx="9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35-4EF1-9BEF-29FAA55DAA43}"/>
            </c:ext>
          </c:extLst>
        </c:ser>
        <c:ser>
          <c:idx val="1"/>
          <c:order val="1"/>
          <c:tx>
            <c:strRef>
              <c:f>'５　市税決算構成比の推移'!$A$55:$B$55</c:f>
              <c:strCache>
                <c:ptCount val="2"/>
                <c:pt idx="0">
                  <c:v>法人市民税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/>
                      <a:t>9.7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701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435-4EF1-9BEF-29FAA55DAA4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/>
                      <a:t>8.9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647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435-4EF1-9BEF-29FAA55DAA4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/>
                      <a:t>6.8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485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435-4EF1-9BEF-29FAA55DAA4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/>
                      <a:t>7.4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515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35-4EF1-9BEF-29FAA55DAA43}"/>
                </c:ext>
              </c:extLst>
            </c:dLbl>
            <c:dLbl>
              <c:idx val="4"/>
              <c:layout>
                <c:manualLayout>
                  <c:x val="0"/>
                  <c:y val="3.7772746217880513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562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35-4EF1-9BEF-29FAA55DAA4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/>
                      <a:t>8.3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582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35-4EF1-9BEF-29FAA55DAA4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/>
                      <a:t>8.2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582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435-4EF1-9BEF-29FAA55DAA4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/>
                      <a:t>9.0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646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435-4EF1-9BEF-29FAA55DAA4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/>
                      <a:t>8.4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605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435-4EF1-9BEF-29FAA55DAA4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/>
                      <a:t>7.6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546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435-4EF1-9BEF-29FAA55DAA43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　市税決算構成比の推移'!$C$53:$L$53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'５　市税決算構成比の推移'!$C$55:$L$55</c:f>
              <c:numCache>
                <c:formatCode>#,##0.0;"△"#,##0.0;" - "</c:formatCode>
                <c:ptCount val="10"/>
                <c:pt idx="0">
                  <c:v>9.6999999999999993</c:v>
                </c:pt>
                <c:pt idx="1">
                  <c:v>8.9</c:v>
                </c:pt>
                <c:pt idx="2">
                  <c:v>6.8</c:v>
                </c:pt>
                <c:pt idx="3">
                  <c:v>7.4</c:v>
                </c:pt>
                <c:pt idx="4">
                  <c:v>8</c:v>
                </c:pt>
                <c:pt idx="5">
                  <c:v>8.3000000000000007</c:v>
                </c:pt>
                <c:pt idx="6">
                  <c:v>8.1999999999999993</c:v>
                </c:pt>
                <c:pt idx="7">
                  <c:v>9</c:v>
                </c:pt>
                <c:pt idx="8">
                  <c:v>8.4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435-4EF1-9BEF-29FAA55DAA43}"/>
            </c:ext>
          </c:extLst>
        </c:ser>
        <c:ser>
          <c:idx val="2"/>
          <c:order val="2"/>
          <c:tx>
            <c:strRef>
              <c:f>'５　市税決算構成比の推移'!$A$56:$B$56</c:f>
              <c:strCache>
                <c:ptCount val="2"/>
                <c:pt idx="0">
                  <c:v>固定資産税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/>
                      <a:t>35.9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2,599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435-4EF1-9BEF-29FAA55DAA4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/>
                      <a:t>3</a:t>
                    </a:r>
                    <a:r>
                      <a:rPr lang="en-US" altLang="ja-JP"/>
                      <a:t>6</a:t>
                    </a:r>
                    <a:r>
                      <a:rPr lang="en-US" altLang="en-US"/>
                      <a:t>.</a:t>
                    </a:r>
                    <a:r>
                      <a:rPr lang="en-US" altLang="ja-JP"/>
                      <a:t>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2,640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435-4EF1-9BEF-29FAA55DAA4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/>
                      <a:t>37.2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2,656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435-4EF1-9BEF-29FAA55DAA4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/>
                      <a:t>38.5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2,695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435-4EF1-9BEF-29FAA55DAA4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en-US"/>
                      <a:t>38.5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2,717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435-4EF1-9BEF-29FAA55DAA4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/>
                      <a:t>37.1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2,600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435-4EF1-9BEF-29FAA55DAA4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/>
                      <a:t>37.0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2,620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435-4EF1-9BEF-29FAA55DAA4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/>
                      <a:t>36.8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2,648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435-4EF1-9BEF-29FAA55DAA4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/>
                      <a:t>36.8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2,645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435-4EF1-9BEF-29FAA55DAA4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/>
                      <a:t>37.2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2,678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1435-4EF1-9BEF-29FAA55DAA43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　市税決算構成比の推移'!$C$53:$L$53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'５　市税決算構成比の推移'!$C$56:$L$56</c:f>
              <c:numCache>
                <c:formatCode>#,##0.0;"△"#,##0.0;" - "</c:formatCode>
                <c:ptCount val="10"/>
                <c:pt idx="0">
                  <c:v>35.9</c:v>
                </c:pt>
                <c:pt idx="1">
                  <c:v>36.200000000000003</c:v>
                </c:pt>
                <c:pt idx="2">
                  <c:v>37.200000000000003</c:v>
                </c:pt>
                <c:pt idx="3">
                  <c:v>38.5</c:v>
                </c:pt>
                <c:pt idx="4">
                  <c:v>38.5</c:v>
                </c:pt>
                <c:pt idx="5">
                  <c:v>37.1</c:v>
                </c:pt>
                <c:pt idx="6">
                  <c:v>37</c:v>
                </c:pt>
                <c:pt idx="7">
                  <c:v>36.799999999999997</c:v>
                </c:pt>
                <c:pt idx="8">
                  <c:v>36.799999999999997</c:v>
                </c:pt>
                <c:pt idx="9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435-4EF1-9BEF-29FAA55DAA43}"/>
            </c:ext>
          </c:extLst>
        </c:ser>
        <c:ser>
          <c:idx val="3"/>
          <c:order val="3"/>
          <c:tx>
            <c:strRef>
              <c:f>'５　市税決算構成比の推移'!$A$57:$B$57</c:f>
              <c:strCache>
                <c:ptCount val="2"/>
                <c:pt idx="0">
                  <c:v>都市計画税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sz="800"/>
                      <a:t>7.5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543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1435-4EF1-9BEF-29FAA55DAA4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800"/>
                      <a:t>7.6</a:t>
                    </a:r>
                  </a:p>
                  <a:p>
                    <a:r>
                      <a:rPr lang="ja-JP" altLang="en-US" sz="800"/>
                      <a:t>（</a:t>
                    </a:r>
                    <a:r>
                      <a:rPr lang="en-US" altLang="ja-JP" sz="800"/>
                      <a:t>552</a:t>
                    </a:r>
                    <a:r>
                      <a:rPr lang="ja-JP" altLang="en-US" sz="800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1435-4EF1-9BEF-29FAA55DAA4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/>
                      <a:t>7.8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556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1435-4EF1-9BEF-29FAA55DAA4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/>
                      <a:t>8.0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563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435-4EF1-9BEF-29FAA55DAA4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en-US"/>
                      <a:t>8.0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567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435-4EF1-9BEF-29FAA55DAA4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/>
                      <a:t>7.7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544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1435-4EF1-9BEF-29FAA55DAA4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/>
                      <a:t>7.8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551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435-4EF1-9BEF-29FAA55DAA4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/>
                      <a:t>7.8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559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1435-4EF1-9BEF-29FAA55DAA4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/>
                      <a:t>7.8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562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435-4EF1-9BEF-29FAA55DAA4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/>
                      <a:t>7.9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570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1435-4EF1-9BEF-29FAA55DAA43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　市税決算構成比の推移'!$C$53:$L$53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'５　市税決算構成比の推移'!$C$57:$L$57</c:f>
              <c:numCache>
                <c:formatCode>#,##0.0;"△"#,##0.0;" - "</c:formatCode>
                <c:ptCount val="10"/>
                <c:pt idx="0">
                  <c:v>7.5</c:v>
                </c:pt>
                <c:pt idx="1">
                  <c:v>7.6</c:v>
                </c:pt>
                <c:pt idx="2">
                  <c:v>7.8</c:v>
                </c:pt>
                <c:pt idx="3">
                  <c:v>8</c:v>
                </c:pt>
                <c:pt idx="4">
                  <c:v>8</c:v>
                </c:pt>
                <c:pt idx="5">
                  <c:v>7.7</c:v>
                </c:pt>
                <c:pt idx="6">
                  <c:v>7.8</c:v>
                </c:pt>
                <c:pt idx="7">
                  <c:v>7.8</c:v>
                </c:pt>
                <c:pt idx="8">
                  <c:v>7.8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435-4EF1-9BEF-29FAA55DAA43}"/>
            </c:ext>
          </c:extLst>
        </c:ser>
        <c:ser>
          <c:idx val="4"/>
          <c:order val="4"/>
          <c:tx>
            <c:strRef>
              <c:f>'５　市税決算構成比の推移'!$A$58:$B$58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/>
                      <a:t>5.4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392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1435-4EF1-9BEF-29FAA55DAA4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/>
                      <a:t>5.2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386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1435-4EF1-9BEF-29FAA55DAA4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/>
                      <a:t>5.3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378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1435-4EF1-9BEF-29FAA55DAA4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/>
                      <a:t>5.5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389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1435-4EF1-9BEF-29FAA55DAA4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en-US"/>
                      <a:t>5.9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416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1435-4EF1-9BEF-29FAA55DAA4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/>
                      <a:t>5.9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414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1435-4EF1-9BEF-29FAA55DAA4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/>
                      <a:t>6.3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439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1435-4EF1-9BEF-29FAA55DAA4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/>
                      <a:t>6.0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436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1435-4EF1-9BEF-29FAA55DAA4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/>
                      <a:t>6.0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433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1435-4EF1-9BEF-29FAA55DAA4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/>
                      <a:t>5.9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434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1435-4EF1-9BEF-29FAA55DAA43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　市税決算構成比の推移'!$C$53:$L$53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'５　市税決算構成比の推移'!$C$58:$L$58</c:f>
              <c:numCache>
                <c:formatCode>#,##0.0;"△"#,##0.0;" - "</c:formatCode>
                <c:ptCount val="10"/>
                <c:pt idx="0">
                  <c:v>5.4</c:v>
                </c:pt>
                <c:pt idx="1">
                  <c:v>5.2</c:v>
                </c:pt>
                <c:pt idx="2">
                  <c:v>5.3</c:v>
                </c:pt>
                <c:pt idx="3">
                  <c:v>5.5</c:v>
                </c:pt>
                <c:pt idx="4">
                  <c:v>5.9</c:v>
                </c:pt>
                <c:pt idx="5">
                  <c:v>5.9</c:v>
                </c:pt>
                <c:pt idx="6">
                  <c:v>6.3</c:v>
                </c:pt>
                <c:pt idx="7">
                  <c:v>6</c:v>
                </c:pt>
                <c:pt idx="8">
                  <c:v>6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1435-4EF1-9BEF-29FAA55D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38380352"/>
        <c:axId val="338381136"/>
      </c:barChart>
      <c:catAx>
        <c:axId val="3383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1136"/>
        <c:crosses val="autoZero"/>
        <c:auto val="1"/>
        <c:lblAlgn val="ctr"/>
        <c:lblOffset val="100"/>
        <c:noMultiLvlLbl val="0"/>
      </c:catAx>
      <c:valAx>
        <c:axId val="338381136"/>
        <c:scaling>
          <c:orientation val="minMax"/>
          <c:max val="10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38380352"/>
        <c:crosses val="autoZero"/>
        <c:crossBetween val="between"/>
        <c:majorUnit val="10"/>
        <c:dispUnits>
          <c:builtInUnit val="hundreds"/>
        </c:dispUnits>
      </c:valAx>
    </c:plotArea>
    <c:legend>
      <c:legendPos val="b"/>
      <c:layout>
        <c:manualLayout>
          <c:xMode val="edge"/>
          <c:yMode val="edge"/>
          <c:x val="0.19471569813171849"/>
          <c:y val="0.96501762923411405"/>
          <c:w val="0.62097482175630303"/>
          <c:h val="2.6481700517049123E-2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90503264873617E-2"/>
          <c:y val="8.3649752114319048E-2"/>
          <c:w val="0.84342429912865258"/>
          <c:h val="0.764700349956255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'６　地方交付税の推移'!$A$34:$B$34</c:f>
              <c:strCache>
                <c:ptCount val="2"/>
                <c:pt idx="0">
                  <c:v>普通交付税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2759601706970146E-2"/>
                  <c:y val="-5.40906017579445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9B-4739-B0ED-04652638AC5E}"/>
                </c:ext>
              </c:extLst>
            </c:dLbl>
            <c:dLbl>
              <c:idx val="1"/>
              <c:layout>
                <c:manualLayout>
                  <c:x val="-2.0862968231389285E-2"/>
                  <c:y val="-8.11359026369168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9B-4739-B0ED-04652638AC5E}"/>
                </c:ext>
              </c:extLst>
            </c:dLbl>
            <c:dLbl>
              <c:idx val="2"/>
              <c:layout>
                <c:manualLayout>
                  <c:x val="-1.6501457943646127E-2"/>
                  <c:y val="-1.0818120351588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9B-4739-B0ED-04652638AC5E}"/>
                </c:ext>
              </c:extLst>
            </c:dLbl>
            <c:dLbl>
              <c:idx val="3"/>
              <c:layout>
                <c:manualLayout>
                  <c:x val="-1.1800943089795837E-3"/>
                  <c:y val="1.93448435578411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9B-4739-B0ED-04652638AC5E}"/>
                </c:ext>
              </c:extLst>
            </c:dLbl>
            <c:dLbl>
              <c:idx val="4"/>
              <c:layout>
                <c:manualLayout>
                  <c:x val="2.5683702766172026E-3"/>
                  <c:y val="3.11745007533287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9B-4739-B0ED-04652638AC5E}"/>
                </c:ext>
              </c:extLst>
            </c:dLbl>
            <c:dLbl>
              <c:idx val="5"/>
              <c:layout>
                <c:manualLayout>
                  <c:x val="-1.7932167736036649E-3"/>
                  <c:y val="7.24472315212095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9B-4739-B0ED-04652638AC5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'６　地方交付税の推移'!$C$33:$L$33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'６　地方交付税の推移'!$C$34:$L$34</c:f>
              <c:numCache>
                <c:formatCode>#,##0;"△ "#,##0</c:formatCode>
                <c:ptCount val="10"/>
                <c:pt idx="0" formatCode="#,##0;&quot;△ &quot;#,##0;&quot; - &quot;">
                  <c:v>8</c:v>
                </c:pt>
                <c:pt idx="1">
                  <c:v>0</c:v>
                </c:pt>
                <c:pt idx="2">
                  <c:v>0</c:v>
                </c:pt>
                <c:pt idx="3" formatCode="#,##0;&quot;△ &quot;#,##0;&quot; - &quot;">
                  <c:v>146</c:v>
                </c:pt>
                <c:pt idx="4" formatCode="#,##0;&quot;△ &quot;#,##0;&quot; - &quot;">
                  <c:v>216</c:v>
                </c:pt>
                <c:pt idx="5" formatCode="#,##0;&quot;△ &quot;#,##0;&quot; - &quot;">
                  <c:v>228</c:v>
                </c:pt>
                <c:pt idx="6" formatCode="#,##0;&quot;△ &quot;#,##0;&quot; - &quot;">
                  <c:v>210</c:v>
                </c:pt>
                <c:pt idx="7" formatCode="#,##0;&quot;△ &quot;#,##0;&quot; - &quot;">
                  <c:v>233</c:v>
                </c:pt>
                <c:pt idx="8" formatCode="#,##0;&quot;△ &quot;#,##0;&quot; - &quot;">
                  <c:v>186</c:v>
                </c:pt>
                <c:pt idx="9" formatCode="#,##0;&quot;△ &quot;#,##0;&quot; - &quot;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9B-4739-B0ED-04652638AC5E}"/>
            </c:ext>
          </c:extLst>
        </c:ser>
        <c:ser>
          <c:idx val="1"/>
          <c:order val="1"/>
          <c:tx>
            <c:strRef>
              <c:f>'６　地方交付税の推移'!$A$35:$B$35</c:f>
              <c:strCache>
                <c:ptCount val="2"/>
                <c:pt idx="0">
                  <c:v>特別交付税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7069701280227598E-2"/>
                  <c:y val="-1.0818120351588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9B-4739-B0ED-04652638AC5E}"/>
                </c:ext>
              </c:extLst>
            </c:dLbl>
            <c:dLbl>
              <c:idx val="1"/>
              <c:layout>
                <c:manualLayout>
                  <c:x val="1.1379800853485065E-2"/>
                  <c:y val="-1.35226504394861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9B-4739-B0ED-04652638AC5E}"/>
                </c:ext>
              </c:extLst>
            </c:dLbl>
            <c:dLbl>
              <c:idx val="2"/>
              <c:layout>
                <c:manualLayout>
                  <c:x val="1.9488431655858098E-2"/>
                  <c:y val="-1.07748904612076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9B-4739-B0ED-04652638AC5E}"/>
                </c:ext>
              </c:extLst>
            </c:dLbl>
            <c:dLbl>
              <c:idx val="3"/>
              <c:layout>
                <c:manualLayout>
                  <c:x val="3.2559372468199655E-3"/>
                  <c:y val="-2.29139714533664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9B-4739-B0ED-04652638AC5E}"/>
                </c:ext>
              </c:extLst>
            </c:dLbl>
            <c:dLbl>
              <c:idx val="4"/>
              <c:layout>
                <c:manualLayout>
                  <c:x val="-5.3732970434179216E-4"/>
                  <c:y val="-2.29139714533654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9B-4739-B0ED-04652638AC5E}"/>
                </c:ext>
              </c:extLst>
            </c:dLbl>
            <c:dLbl>
              <c:idx val="5"/>
              <c:layout>
                <c:manualLayout>
                  <c:x val="5.1077683568359076E-3"/>
                  <c:y val="8.00860338705126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D9B-4739-B0ED-04652638AC5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'６　地方交付税の推移'!$C$33:$L$33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'６　地方交付税の推移'!$C$35:$L$35</c:f>
              <c:numCache>
                <c:formatCode>#,##0;"△ "#,##0;" - "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26</c:v>
                </c:pt>
                <c:pt idx="5">
                  <c:v>18</c:v>
                </c:pt>
                <c:pt idx="6">
                  <c:v>15</c:v>
                </c:pt>
                <c:pt idx="7">
                  <c:v>14</c:v>
                </c:pt>
                <c:pt idx="8">
                  <c:v>15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9B-4739-B0ED-04652638AC5E}"/>
            </c:ext>
          </c:extLst>
        </c:ser>
        <c:ser>
          <c:idx val="2"/>
          <c:order val="2"/>
          <c:tx>
            <c:strRef>
              <c:f>'６　地方交付税の推移'!$A$38:$B$38</c:f>
              <c:strCache>
                <c:ptCount val="2"/>
                <c:pt idx="0">
                  <c:v>臨時財政対策債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'６　地方交付税の推移'!$C$33:$L$33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'６　地方交付税の推移'!$C$38:$L$38</c:f>
              <c:numCache>
                <c:formatCode>#,##0;"△ "#,##0;" - "</c:formatCode>
                <c:ptCount val="10"/>
                <c:pt idx="0">
                  <c:v>344</c:v>
                </c:pt>
                <c:pt idx="1">
                  <c:v>322</c:v>
                </c:pt>
                <c:pt idx="2">
                  <c:v>500</c:v>
                </c:pt>
                <c:pt idx="3">
                  <c:v>700</c:v>
                </c:pt>
                <c:pt idx="4">
                  <c:v>660</c:v>
                </c:pt>
                <c:pt idx="5">
                  <c:v>660</c:v>
                </c:pt>
                <c:pt idx="6">
                  <c:v>740</c:v>
                </c:pt>
                <c:pt idx="7">
                  <c:v>670</c:v>
                </c:pt>
                <c:pt idx="8">
                  <c:v>540</c:v>
                </c:pt>
                <c:pt idx="9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9B-4739-B0ED-04652638AC5E}"/>
            </c:ext>
          </c:extLst>
        </c:ser>
        <c:ser>
          <c:idx val="3"/>
          <c:order val="3"/>
          <c:tx>
            <c:strRef>
              <c:f>'６　地方交付税の推移'!$A$36:$B$36</c:f>
              <c:strCache>
                <c:ptCount val="2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2202372285256E-2"/>
                  <c:y val="0.222116454510123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D9B-4739-B0ED-04652638AC5E}"/>
                </c:ext>
              </c:extLst>
            </c:dLbl>
            <c:dLbl>
              <c:idx val="1"/>
              <c:layout>
                <c:manualLayout>
                  <c:x val="2.2905657418711707E-2"/>
                  <c:y val="0.197516091421635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D9B-4739-B0ED-04652638AC5E}"/>
                </c:ext>
              </c:extLst>
            </c:dLbl>
            <c:dLbl>
              <c:idx val="2"/>
              <c:layout>
                <c:manualLayout>
                  <c:x val="2.317820514256486E-2"/>
                  <c:y val="0.336895007799481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D9B-4739-B0ED-04652638AC5E}"/>
                </c:ext>
              </c:extLst>
            </c:dLbl>
            <c:dLbl>
              <c:idx val="3"/>
              <c:layout>
                <c:manualLayout>
                  <c:x val="1.2470439772553325E-2"/>
                  <c:y val="0.552761442345061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D9B-4739-B0ED-04652638AC5E}"/>
                </c:ext>
              </c:extLst>
            </c:dLbl>
            <c:dLbl>
              <c:idx val="4"/>
              <c:layout>
                <c:manualLayout>
                  <c:x val="2.2860855053146806E-2"/>
                  <c:y val="0.551252655284215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D9B-4739-B0ED-04652638AC5E}"/>
                </c:ext>
              </c:extLst>
            </c:dLbl>
            <c:dLbl>
              <c:idx val="5"/>
              <c:layout>
                <c:manualLayout>
                  <c:x val="1.8384202685901747E-2"/>
                  <c:y val="0.555978555418909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D9B-4739-B0ED-04652638AC5E}"/>
                </c:ext>
              </c:extLst>
            </c:dLbl>
            <c:dLbl>
              <c:idx val="6"/>
              <c:layout>
                <c:manualLayout>
                  <c:x val="2.4029300747079308E-2"/>
                  <c:y val="0.608939430238563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D9B-4739-B0ED-04652638AC5E}"/>
                </c:ext>
              </c:extLst>
            </c:dLbl>
            <c:dLbl>
              <c:idx val="7"/>
              <c:layout>
                <c:manualLayout>
                  <c:x val="2.5496876901767079E-2"/>
                  <c:y val="0.566155680844154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D9B-4739-B0ED-04652638AC5E}"/>
                </c:ext>
              </c:extLst>
            </c:dLbl>
            <c:dLbl>
              <c:idx val="8"/>
              <c:layout>
                <c:manualLayout>
                  <c:x val="2.3689848157316038E-2"/>
                  <c:y val="0.452719596662993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D9B-4739-B0ED-04652638AC5E}"/>
                </c:ext>
              </c:extLst>
            </c:dLbl>
            <c:dLbl>
              <c:idx val="9"/>
              <c:layout>
                <c:manualLayout>
                  <c:x val="2.1721978920487002E-2"/>
                  <c:y val="0.410228447610377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191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D9B-4739-B0ED-04652638AC5E}"/>
                </c:ext>
              </c:extLst>
            </c:dLbl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'６　地方交付税の推移'!$C$33:$L$33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'６　地方交付税の推移'!$C$36:$L$36</c:f>
              <c:numCache>
                <c:formatCode>#,##0;"△ "#,##0;" - "</c:formatCode>
                <c:ptCount val="10"/>
                <c:pt idx="0">
                  <c:v>18</c:v>
                </c:pt>
                <c:pt idx="1">
                  <c:v>11</c:v>
                </c:pt>
                <c:pt idx="2">
                  <c:v>12</c:v>
                </c:pt>
                <c:pt idx="3">
                  <c:v>160</c:v>
                </c:pt>
                <c:pt idx="4">
                  <c:v>242</c:v>
                </c:pt>
                <c:pt idx="5">
                  <c:v>246</c:v>
                </c:pt>
                <c:pt idx="6">
                  <c:v>225</c:v>
                </c:pt>
                <c:pt idx="7">
                  <c:v>247</c:v>
                </c:pt>
                <c:pt idx="8">
                  <c:v>201</c:v>
                </c:pt>
                <c:pt idx="9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D9B-4739-B0ED-04652638A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89778120"/>
        <c:axId val="389776552"/>
      </c:barChart>
      <c:catAx>
        <c:axId val="38977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6552"/>
        <c:crosses val="autoZero"/>
        <c:auto val="1"/>
        <c:lblAlgn val="ctr"/>
        <c:lblOffset val="100"/>
        <c:noMultiLvlLbl val="0"/>
      </c:catAx>
      <c:valAx>
        <c:axId val="389776552"/>
        <c:scaling>
          <c:orientation val="minMax"/>
          <c:max val="1000"/>
          <c:min val="0"/>
        </c:scaling>
        <c:delete val="0"/>
        <c:axPos val="l"/>
        <c:numFmt formatCode="#,##0;&quot;△ &quot;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8120"/>
        <c:crosses val="autoZero"/>
        <c:crossBetween val="between"/>
      </c:valAx>
    </c:plotArea>
    <c:legend>
      <c:legendPos val="b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51905681393353E-2"/>
          <c:y val="9.3780577427821504E-2"/>
          <c:w val="0.86458465819525865"/>
          <c:h val="0.746630971128608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'７　市債発行額の推移'!$A$38</c:f>
              <c:strCache>
                <c:ptCount val="1"/>
                <c:pt idx="0">
                  <c:v>一般会計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5591810620601407E-3"/>
                  <c:y val="3.6363636363636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20-453C-8219-6D298687E87C}"/>
                </c:ext>
              </c:extLst>
            </c:dLbl>
            <c:dLbl>
              <c:idx val="1"/>
              <c:layout>
                <c:manualLayout>
                  <c:x val="-2.3458888736466783E-17"/>
                  <c:y val="9.69677881173935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20-453C-8219-6D298687E87C}"/>
                </c:ext>
              </c:extLst>
            </c:dLbl>
            <c:dLbl>
              <c:idx val="2"/>
              <c:layout>
                <c:manualLayout>
                  <c:x val="0"/>
                  <c:y val="-7.27272727272727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20-453C-8219-6D298687E87C}"/>
                </c:ext>
              </c:extLst>
            </c:dLbl>
            <c:dLbl>
              <c:idx val="3"/>
              <c:layout>
                <c:manualLayout>
                  <c:x val="0"/>
                  <c:y val="-3.63636363636363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20-453C-8219-6D298687E87C}"/>
                </c:ext>
              </c:extLst>
            </c:dLbl>
            <c:dLbl>
              <c:idx val="4"/>
              <c:layout>
                <c:manualLayout>
                  <c:x val="-9.3835554945867131E-17"/>
                  <c:y val="-7.27272727272727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20-453C-8219-6D298687E87C}"/>
                </c:ext>
              </c:extLst>
            </c:dLbl>
            <c:dLbl>
              <c:idx val="5"/>
              <c:layout>
                <c:manualLayout>
                  <c:x val="2.5591810620601407E-3"/>
                  <c:y val="-3.1515151515151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20-453C-8219-6D298687E87C}"/>
                </c:ext>
              </c:extLst>
            </c:dLbl>
            <c:dLbl>
              <c:idx val="6"/>
              <c:layout>
                <c:manualLayout>
                  <c:x val="0"/>
                  <c:y val="-3.1515151515151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20-453C-8219-6D298687E87C}"/>
                </c:ext>
              </c:extLst>
            </c:dLbl>
            <c:dLbl>
              <c:idx val="7"/>
              <c:layout>
                <c:manualLayout>
                  <c:x val="-1.0236724248240563E-2"/>
                  <c:y val="-3.3939393939393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20-453C-8219-6D298687E87C}"/>
                </c:ext>
              </c:extLst>
            </c:dLbl>
            <c:dLbl>
              <c:idx val="8"/>
              <c:layout>
                <c:manualLayout>
                  <c:x val="-9.3835554945867131E-17"/>
                  <c:y val="-5.8181818181818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220-453C-8219-6D298687E87C}"/>
                </c:ext>
              </c:extLst>
            </c:dLbl>
            <c:dLbl>
              <c:idx val="9"/>
              <c:layout>
                <c:manualLayout>
                  <c:x val="0"/>
                  <c:y val="-2.9090909090909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220-453C-8219-6D298687E87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市債発行額の推移'!$C$37:$L$37</c:f>
              <c:strCache>
                <c:ptCount val="10"/>
                <c:pt idx="0">
                  <c:v>Ｈ19</c:v>
                </c:pt>
                <c:pt idx="1">
                  <c:v>Ｈ20</c:v>
                </c:pt>
                <c:pt idx="2">
                  <c:v>Ｈ21</c:v>
                </c:pt>
                <c:pt idx="3">
                  <c:v>Ｈ22</c:v>
                </c:pt>
                <c:pt idx="4">
                  <c:v>Ｈ23</c:v>
                </c:pt>
                <c:pt idx="5">
                  <c:v>Ｈ24</c:v>
                </c:pt>
                <c:pt idx="6">
                  <c:v>Ｈ25</c:v>
                </c:pt>
                <c:pt idx="7">
                  <c:v>Ｈ26</c:v>
                </c:pt>
                <c:pt idx="8">
                  <c:v>Ｈ27</c:v>
                </c:pt>
                <c:pt idx="9">
                  <c:v>Ｈ28</c:v>
                </c:pt>
              </c:strCache>
            </c:strRef>
          </c:cat>
          <c:val>
            <c:numRef>
              <c:f>'７　市債発行額の推移'!$C$38:$L$38</c:f>
              <c:numCache>
                <c:formatCode>#,##0;"△ "#,##0</c:formatCode>
                <c:ptCount val="10"/>
                <c:pt idx="0">
                  <c:v>1104</c:v>
                </c:pt>
                <c:pt idx="1">
                  <c:v>1159</c:v>
                </c:pt>
                <c:pt idx="2">
                  <c:v>1279</c:v>
                </c:pt>
                <c:pt idx="3">
                  <c:v>1282</c:v>
                </c:pt>
                <c:pt idx="4">
                  <c:v>1234</c:v>
                </c:pt>
                <c:pt idx="5">
                  <c:v>1368</c:v>
                </c:pt>
                <c:pt idx="6">
                  <c:v>2654</c:v>
                </c:pt>
                <c:pt idx="7">
                  <c:v>1396</c:v>
                </c:pt>
                <c:pt idx="8">
                  <c:v>1607</c:v>
                </c:pt>
                <c:pt idx="9">
                  <c:v>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0-453C-8219-6D298687E87C}"/>
            </c:ext>
          </c:extLst>
        </c:ser>
        <c:ser>
          <c:idx val="1"/>
          <c:order val="1"/>
          <c:tx>
            <c:strRef>
              <c:f>'７　市債発行額の推移'!$A$39</c:f>
              <c:strCache>
                <c:ptCount val="1"/>
                <c:pt idx="0">
                  <c:v>その他の会計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30975900739680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220-453C-8219-6D298687E87C}"/>
                </c:ext>
              </c:extLst>
            </c:dLbl>
            <c:dLbl>
              <c:idx val="1"/>
              <c:layout>
                <c:manualLayout>
                  <c:x val="0"/>
                  <c:y val="4.80332140300644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220-453C-8219-6D298687E87C}"/>
                </c:ext>
              </c:extLst>
            </c:dLbl>
            <c:dLbl>
              <c:idx val="2"/>
              <c:layout>
                <c:manualLayout>
                  <c:x val="0"/>
                  <c:y val="4.3373705559532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220-453C-8219-6D298687E87C}"/>
                </c:ext>
              </c:extLst>
            </c:dLbl>
            <c:dLbl>
              <c:idx val="3"/>
              <c:layout>
                <c:manualLayout>
                  <c:x val="-4.6917777472933566E-17"/>
                  <c:y val="3.42388928656645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220-453C-8219-6D298687E87C}"/>
                </c:ext>
              </c:extLst>
            </c:dLbl>
            <c:dLbl>
              <c:idx val="4"/>
              <c:layout>
                <c:manualLayout>
                  <c:x val="0"/>
                  <c:y val="4.01107936729147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220-453C-8219-6D298687E87C}"/>
                </c:ext>
              </c:extLst>
            </c:dLbl>
            <c:dLbl>
              <c:idx val="5"/>
              <c:layout>
                <c:manualLayout>
                  <c:x val="0"/>
                  <c:y val="3.95972406104104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220-453C-8219-6D298687E87C}"/>
                </c:ext>
              </c:extLst>
            </c:dLbl>
            <c:dLbl>
              <c:idx val="6"/>
              <c:layout>
                <c:manualLayout>
                  <c:x val="0"/>
                  <c:y val="3.7094046872459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220-453C-8219-6D298687E87C}"/>
                </c:ext>
              </c:extLst>
            </c:dLbl>
            <c:dLbl>
              <c:idx val="7"/>
              <c:layout>
                <c:manualLayout>
                  <c:x val="0"/>
                  <c:y val="4.2492509232806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220-453C-8219-6D298687E87C}"/>
                </c:ext>
              </c:extLst>
            </c:dLbl>
            <c:dLbl>
              <c:idx val="8"/>
              <c:layout>
                <c:manualLayout>
                  <c:x val="0"/>
                  <c:y val="4.92581237079878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220-453C-8219-6D298687E87C}"/>
                </c:ext>
              </c:extLst>
            </c:dLbl>
            <c:dLbl>
              <c:idx val="9"/>
              <c:layout>
                <c:manualLayout>
                  <c:x val="-2.5591810620601407E-3"/>
                  <c:y val="4.395380577427821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80</a:t>
                    </a:r>
                    <a:endParaRPr lang="en-US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220-453C-8219-6D298687E87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市債発行額の推移'!$C$37:$L$37</c:f>
              <c:strCache>
                <c:ptCount val="10"/>
                <c:pt idx="0">
                  <c:v>Ｈ19</c:v>
                </c:pt>
                <c:pt idx="1">
                  <c:v>Ｈ20</c:v>
                </c:pt>
                <c:pt idx="2">
                  <c:v>Ｈ21</c:v>
                </c:pt>
                <c:pt idx="3">
                  <c:v>Ｈ22</c:v>
                </c:pt>
                <c:pt idx="4">
                  <c:v>Ｈ23</c:v>
                </c:pt>
                <c:pt idx="5">
                  <c:v>Ｈ24</c:v>
                </c:pt>
                <c:pt idx="6">
                  <c:v>Ｈ25</c:v>
                </c:pt>
                <c:pt idx="7">
                  <c:v>Ｈ26</c:v>
                </c:pt>
                <c:pt idx="8">
                  <c:v>Ｈ27</c:v>
                </c:pt>
                <c:pt idx="9">
                  <c:v>Ｈ28</c:v>
                </c:pt>
              </c:strCache>
            </c:strRef>
          </c:cat>
          <c:val>
            <c:numRef>
              <c:f>'７　市債発行額の推移'!$C$39:$L$39</c:f>
              <c:numCache>
                <c:formatCode>#,##0;"△ "#,##0</c:formatCode>
                <c:ptCount val="10"/>
                <c:pt idx="0">
                  <c:v>65</c:v>
                </c:pt>
                <c:pt idx="1">
                  <c:v>140</c:v>
                </c:pt>
                <c:pt idx="2">
                  <c:v>119</c:v>
                </c:pt>
                <c:pt idx="3">
                  <c:v>63</c:v>
                </c:pt>
                <c:pt idx="4">
                  <c:v>60</c:v>
                </c:pt>
                <c:pt idx="5">
                  <c:v>103</c:v>
                </c:pt>
                <c:pt idx="6">
                  <c:v>117</c:v>
                </c:pt>
                <c:pt idx="7">
                  <c:v>113</c:v>
                </c:pt>
                <c:pt idx="8">
                  <c:v>68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0-453C-8219-6D298687E87C}"/>
            </c:ext>
          </c:extLst>
        </c:ser>
        <c:ser>
          <c:idx val="2"/>
          <c:order val="2"/>
          <c:tx>
            <c:strRef>
              <c:f>'７　市債発行額の推移'!$A$40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604878564843618E-3"/>
                  <c:y val="0.12448160343593415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220-453C-8219-6D298687E87C}"/>
                </c:ext>
              </c:extLst>
            </c:dLbl>
            <c:dLbl>
              <c:idx val="1"/>
              <c:layout>
                <c:manualLayout>
                  <c:x val="-2.3458888736466783E-17"/>
                  <c:y val="0.13178964447625857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220-453C-8219-6D298687E87C}"/>
                </c:ext>
              </c:extLst>
            </c:dLbl>
            <c:dLbl>
              <c:idx val="2"/>
              <c:layout>
                <c:manualLayout>
                  <c:x val="2.5589795517402467E-3"/>
                  <c:y val="0.13672078262944404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220-453C-8219-6D298687E87C}"/>
                </c:ext>
              </c:extLst>
            </c:dLbl>
            <c:dLbl>
              <c:idx val="3"/>
              <c:layout>
                <c:manualLayout>
                  <c:x val="0"/>
                  <c:y val="0.13502591267000716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220-453C-8219-6D298687E87C}"/>
                </c:ext>
              </c:extLst>
            </c:dLbl>
            <c:dLbl>
              <c:idx val="4"/>
              <c:layout>
                <c:manualLayout>
                  <c:x val="-9.3835554945867131E-17"/>
                  <c:y val="0.1389799093295156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220-453C-8219-6D298687E87C}"/>
                </c:ext>
              </c:extLst>
            </c:dLbl>
            <c:dLbl>
              <c:idx val="5"/>
              <c:layout>
                <c:manualLayout>
                  <c:x val="7.1789022212623748E-17"/>
                  <c:y val="0.14872410366179956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220-453C-8219-6D298687E87C}"/>
                </c:ext>
              </c:extLst>
            </c:dLbl>
            <c:dLbl>
              <c:idx val="6"/>
              <c:layout>
                <c:manualLayout>
                  <c:x val="0"/>
                  <c:y val="0.1428241979461305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220-453C-8219-6D298687E87C}"/>
                </c:ext>
              </c:extLst>
            </c:dLbl>
            <c:dLbl>
              <c:idx val="7"/>
              <c:layout>
                <c:manualLayout>
                  <c:x val="0"/>
                  <c:y val="0.16290064470096577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220-453C-8219-6D298687E87C}"/>
                </c:ext>
              </c:extLst>
            </c:dLbl>
            <c:dLbl>
              <c:idx val="8"/>
              <c:layout>
                <c:manualLayout>
                  <c:x val="6.6143747386663036E-3"/>
                  <c:y val="0.1631751849200668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220-453C-8219-6D298687E87C}"/>
                </c:ext>
              </c:extLst>
            </c:dLbl>
            <c:dLbl>
              <c:idx val="9"/>
              <c:layout>
                <c:manualLayout>
                  <c:x val="0"/>
                  <c:y val="0.17203654154881126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HG丸ｺﾞｼｯｸM-PRO" pitchFamily="50" charset="-128"/>
                      <a:ea typeface="HG丸ｺﾞｼｯｸM-PRO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220-453C-8219-6D298687E8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市債発行額の推移'!$C$37:$L$37</c:f>
              <c:strCache>
                <c:ptCount val="10"/>
                <c:pt idx="0">
                  <c:v>Ｈ19</c:v>
                </c:pt>
                <c:pt idx="1">
                  <c:v>Ｈ20</c:v>
                </c:pt>
                <c:pt idx="2">
                  <c:v>Ｈ21</c:v>
                </c:pt>
                <c:pt idx="3">
                  <c:v>Ｈ22</c:v>
                </c:pt>
                <c:pt idx="4">
                  <c:v>Ｈ23</c:v>
                </c:pt>
                <c:pt idx="5">
                  <c:v>Ｈ24</c:v>
                </c:pt>
                <c:pt idx="6">
                  <c:v>Ｈ25</c:v>
                </c:pt>
                <c:pt idx="7">
                  <c:v>Ｈ26</c:v>
                </c:pt>
                <c:pt idx="8">
                  <c:v>Ｈ27</c:v>
                </c:pt>
                <c:pt idx="9">
                  <c:v>Ｈ28</c:v>
                </c:pt>
              </c:strCache>
            </c:strRef>
          </c:cat>
          <c:val>
            <c:numRef>
              <c:f>'７　市債発行額の推移'!$C$40:$L$40</c:f>
              <c:numCache>
                <c:formatCode>#,##0;"△ "#,##0</c:formatCode>
                <c:ptCount val="10"/>
                <c:pt idx="0">
                  <c:v>1169</c:v>
                </c:pt>
                <c:pt idx="1">
                  <c:v>1299</c:v>
                </c:pt>
                <c:pt idx="2">
                  <c:v>1398</c:v>
                </c:pt>
                <c:pt idx="3">
                  <c:v>1345</c:v>
                </c:pt>
                <c:pt idx="4">
                  <c:v>1294</c:v>
                </c:pt>
                <c:pt idx="5">
                  <c:v>1471</c:v>
                </c:pt>
                <c:pt idx="6">
                  <c:v>2771</c:v>
                </c:pt>
                <c:pt idx="7">
                  <c:v>1509</c:v>
                </c:pt>
                <c:pt idx="8">
                  <c:v>1675</c:v>
                </c:pt>
                <c:pt idx="9">
                  <c:v>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220-453C-8219-6D298687E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389782432"/>
        <c:axId val="389782824"/>
      </c:barChart>
      <c:catAx>
        <c:axId val="3897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82824"/>
        <c:crosses val="autoZero"/>
        <c:auto val="1"/>
        <c:lblAlgn val="ctr"/>
        <c:lblOffset val="100"/>
        <c:noMultiLvlLbl val="0"/>
      </c:catAx>
      <c:valAx>
        <c:axId val="389782824"/>
        <c:scaling>
          <c:orientation val="minMax"/>
          <c:max val="3000"/>
        </c:scaling>
        <c:delete val="0"/>
        <c:axPos val="l"/>
        <c:numFmt formatCode="#,##0;&quot;△ &quot;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82432"/>
        <c:crosses val="autoZero"/>
        <c:crossBetween val="between"/>
      </c:val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636931947383"/>
          <c:y val="9.4224501007141553E-2"/>
          <c:w val="0.81099371389149044"/>
          <c:h val="0.78280852102789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'７　【参考】一般会計が対応する借入金残高の推移'!$C$30:$J$30</c:f>
              <c:strCache>
                <c:ptCount val="8"/>
                <c:pt idx="0">
                  <c:v>H17</c:v>
                </c:pt>
                <c:pt idx="1">
                  <c:v>H19</c:v>
                </c:pt>
                <c:pt idx="2">
                  <c:v>H21</c:v>
                </c:pt>
                <c:pt idx="3">
                  <c:v>H23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</c:strCache>
            </c:strRef>
          </c:cat>
          <c:val>
            <c:numRef>
              <c:f>'７　【参考】一般会計が対応する借入金残高の推移'!$C$31:$J$31</c:f>
              <c:numCache>
                <c:formatCode>#,##0;"▲ "#,##0</c:formatCode>
                <c:ptCount val="8"/>
                <c:pt idx="0">
                  <c:v>37786</c:v>
                </c:pt>
                <c:pt idx="1">
                  <c:v>36050</c:v>
                </c:pt>
                <c:pt idx="2">
                  <c:v>35540</c:v>
                </c:pt>
                <c:pt idx="3">
                  <c:v>34753</c:v>
                </c:pt>
                <c:pt idx="4">
                  <c:v>33382</c:v>
                </c:pt>
                <c:pt idx="5">
                  <c:v>32725</c:v>
                </c:pt>
                <c:pt idx="6">
                  <c:v>32313</c:v>
                </c:pt>
                <c:pt idx="7">
                  <c:v>31830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2-404C-8500-3D387CC2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389775376"/>
        <c:axId val="389780080"/>
      </c:barChart>
      <c:catAx>
        <c:axId val="38977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80080"/>
        <c:crosses val="autoZero"/>
        <c:auto val="1"/>
        <c:lblAlgn val="ctr"/>
        <c:lblOffset val="100"/>
        <c:noMultiLvlLbl val="0"/>
      </c:catAx>
      <c:valAx>
        <c:axId val="389780080"/>
        <c:scaling>
          <c:orientation val="minMax"/>
          <c:max val="40000"/>
          <c:min val="280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93476912171861E-2"/>
          <c:y val="4.3010752688172046E-2"/>
          <c:w val="0.91818756013748115"/>
          <c:h val="0.731790098818292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'８　目的別歳出決算額の推移'!$A$38:$B$38</c:f>
              <c:strCache>
                <c:ptCount val="2"/>
                <c:pt idx="0">
                  <c:v>総務的な事務に関する経費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目的別歳出決算額の推移'!$C$38:$L$38</c:f>
              <c:numCache>
                <c:formatCode>#,##0;"△"#,##0;"-"</c:formatCode>
                <c:ptCount val="10"/>
                <c:pt idx="0">
                  <c:v>983</c:v>
                </c:pt>
                <c:pt idx="1">
                  <c:v>980</c:v>
                </c:pt>
                <c:pt idx="2">
                  <c:v>971</c:v>
                </c:pt>
                <c:pt idx="3">
                  <c:v>959</c:v>
                </c:pt>
                <c:pt idx="4">
                  <c:v>1018</c:v>
                </c:pt>
                <c:pt idx="5">
                  <c:v>880</c:v>
                </c:pt>
                <c:pt idx="6">
                  <c:v>2272</c:v>
                </c:pt>
                <c:pt idx="7">
                  <c:v>911</c:v>
                </c:pt>
                <c:pt idx="8">
                  <c:v>1147</c:v>
                </c:pt>
                <c:pt idx="9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3-4683-9C21-64661D8A8359}"/>
            </c:ext>
          </c:extLst>
        </c:ser>
        <c:ser>
          <c:idx val="1"/>
          <c:order val="1"/>
          <c:tx>
            <c:strRef>
              <c:f>'８　目的別歳出決算額の推移'!$A$39:$B$39</c:f>
              <c:strCache>
                <c:ptCount val="2"/>
                <c:pt idx="0">
                  <c:v>福祉に関する経費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1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目的別歳出決算額の推移'!$C$39:$L$39</c:f>
              <c:numCache>
                <c:formatCode>#,##0;"△"#,##0;"-"</c:formatCode>
                <c:ptCount val="10"/>
                <c:pt idx="0">
                  <c:v>3839</c:v>
                </c:pt>
                <c:pt idx="1">
                  <c:v>3995</c:v>
                </c:pt>
                <c:pt idx="2">
                  <c:v>4851</c:v>
                </c:pt>
                <c:pt idx="3">
                  <c:v>4910</c:v>
                </c:pt>
                <c:pt idx="4">
                  <c:v>5175</c:v>
                </c:pt>
                <c:pt idx="5">
                  <c:v>5317</c:v>
                </c:pt>
                <c:pt idx="6">
                  <c:v>5449</c:v>
                </c:pt>
                <c:pt idx="7">
                  <c:v>5750</c:v>
                </c:pt>
                <c:pt idx="8">
                  <c:v>6010</c:v>
                </c:pt>
                <c:pt idx="9">
                  <c:v>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3-4683-9C21-64661D8A8359}"/>
            </c:ext>
          </c:extLst>
        </c:ser>
        <c:ser>
          <c:idx val="2"/>
          <c:order val="2"/>
          <c:tx>
            <c:strRef>
              <c:f>'８　目的別歳出決算額の推移'!$A$40:$B$40</c:f>
              <c:strCache>
                <c:ptCount val="2"/>
                <c:pt idx="0">
                  <c:v>保健衛生に関する経費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目的別歳出決算額の推移'!$C$40:$L$40</c:f>
              <c:numCache>
                <c:formatCode>#,##0;"△"#,##0;"-"</c:formatCode>
                <c:ptCount val="10"/>
                <c:pt idx="0">
                  <c:v>474</c:v>
                </c:pt>
                <c:pt idx="1">
                  <c:v>485</c:v>
                </c:pt>
                <c:pt idx="2">
                  <c:v>500</c:v>
                </c:pt>
                <c:pt idx="3">
                  <c:v>510</c:v>
                </c:pt>
                <c:pt idx="4">
                  <c:v>571</c:v>
                </c:pt>
                <c:pt idx="5">
                  <c:v>568</c:v>
                </c:pt>
                <c:pt idx="6">
                  <c:v>562</c:v>
                </c:pt>
                <c:pt idx="7">
                  <c:v>614</c:v>
                </c:pt>
                <c:pt idx="8">
                  <c:v>576</c:v>
                </c:pt>
                <c:pt idx="9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C3-4683-9C21-64661D8A8359}"/>
            </c:ext>
          </c:extLst>
        </c:ser>
        <c:ser>
          <c:idx val="3"/>
          <c:order val="3"/>
          <c:tx>
            <c:strRef>
              <c:f>'８　目的別歳出決算額の推移'!$A$41:$B$41</c:f>
              <c:strCache>
                <c:ptCount val="2"/>
                <c:pt idx="0">
                  <c:v>ごみ処理に関する経費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目的別歳出決算額の推移'!$C$41:$L$41</c:f>
              <c:numCache>
                <c:formatCode>#,##0;"△"#,##0;"-"</c:formatCode>
                <c:ptCount val="10"/>
                <c:pt idx="0">
                  <c:v>426</c:v>
                </c:pt>
                <c:pt idx="1">
                  <c:v>402</c:v>
                </c:pt>
                <c:pt idx="2">
                  <c:v>381</c:v>
                </c:pt>
                <c:pt idx="3">
                  <c:v>372</c:v>
                </c:pt>
                <c:pt idx="4">
                  <c:v>365</c:v>
                </c:pt>
                <c:pt idx="5">
                  <c:v>358</c:v>
                </c:pt>
                <c:pt idx="6">
                  <c:v>343</c:v>
                </c:pt>
                <c:pt idx="7">
                  <c:v>380</c:v>
                </c:pt>
                <c:pt idx="8">
                  <c:v>401</c:v>
                </c:pt>
                <c:pt idx="9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C3-4683-9C21-64661D8A8359}"/>
            </c:ext>
          </c:extLst>
        </c:ser>
        <c:ser>
          <c:idx val="4"/>
          <c:order val="4"/>
          <c:tx>
            <c:strRef>
              <c:f>'８　目的別歳出決算額の推移'!$A$42:$B$42</c:f>
              <c:strCache>
                <c:ptCount val="2"/>
                <c:pt idx="0">
                  <c:v>地域経済の振興に関する経費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3.3247143248591798E-3"/>
                  <c:y val="5.6153464687881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C3-4683-9C21-64661D8A8359}"/>
                </c:ext>
              </c:extLst>
            </c:dLbl>
            <c:dLbl>
              <c:idx val="2"/>
              <c:layout>
                <c:manualLayout>
                  <c:x val="0"/>
                  <c:y val="4.8498373187223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C3-4683-9C21-64661D8A8359}"/>
                </c:ext>
              </c:extLst>
            </c:dLbl>
            <c:dLbl>
              <c:idx val="3"/>
              <c:layout>
                <c:manualLayout>
                  <c:x val="0"/>
                  <c:y val="1.82736432139531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C3-4683-9C21-64661D8A8359}"/>
                </c:ext>
              </c:extLst>
            </c:dLbl>
            <c:dLbl>
              <c:idx val="4"/>
              <c:layout>
                <c:manualLayout>
                  <c:x val="5.5792668292349523E-17"/>
                  <c:y val="1.44635146413149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C3-4683-9C21-64661D8A8359}"/>
                </c:ext>
              </c:extLst>
            </c:dLbl>
            <c:dLbl>
              <c:idx val="5"/>
              <c:layout>
                <c:manualLayout>
                  <c:x val="0"/>
                  <c:y val="4.20225697594257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C3-4683-9C21-64661D8A8359}"/>
                </c:ext>
              </c:extLst>
            </c:dLbl>
            <c:dLbl>
              <c:idx val="6"/>
              <c:layout>
                <c:manualLayout>
                  <c:x val="0"/>
                  <c:y val="4.73215041668178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C3-4683-9C21-64661D8A835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目的別歳出決算額の推移'!$C$42:$L$42</c:f>
              <c:numCache>
                <c:formatCode>#,##0;"△"#,##0;"-"</c:formatCode>
                <c:ptCount val="10"/>
                <c:pt idx="0">
                  <c:v>986</c:v>
                </c:pt>
                <c:pt idx="1">
                  <c:v>1223</c:v>
                </c:pt>
                <c:pt idx="2">
                  <c:v>1810</c:v>
                </c:pt>
                <c:pt idx="3">
                  <c:v>1007</c:v>
                </c:pt>
                <c:pt idx="4">
                  <c:v>926</c:v>
                </c:pt>
                <c:pt idx="5">
                  <c:v>882</c:v>
                </c:pt>
                <c:pt idx="6">
                  <c:v>744</c:v>
                </c:pt>
                <c:pt idx="7">
                  <c:v>571</c:v>
                </c:pt>
                <c:pt idx="8">
                  <c:v>537</c:v>
                </c:pt>
                <c:pt idx="9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C3-4683-9C21-64661D8A8359}"/>
            </c:ext>
          </c:extLst>
        </c:ser>
        <c:ser>
          <c:idx val="5"/>
          <c:order val="5"/>
          <c:tx>
            <c:strRef>
              <c:f>'８　目的別歳出決算額の推移'!$A$43:$B$43</c:f>
              <c:strCache>
                <c:ptCount val="2"/>
                <c:pt idx="0">
                  <c:v>公園の整備に関する経費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目的別歳出決算額の推移'!$C$43:$L$43</c:f>
              <c:numCache>
                <c:formatCode>#,##0;"△"#,##0;"-"</c:formatCode>
                <c:ptCount val="10"/>
                <c:pt idx="0">
                  <c:v>276</c:v>
                </c:pt>
                <c:pt idx="1">
                  <c:v>277</c:v>
                </c:pt>
                <c:pt idx="2">
                  <c:v>247</c:v>
                </c:pt>
                <c:pt idx="3">
                  <c:v>244</c:v>
                </c:pt>
                <c:pt idx="4">
                  <c:v>237</c:v>
                </c:pt>
                <c:pt idx="5">
                  <c:v>220</c:v>
                </c:pt>
                <c:pt idx="6">
                  <c:v>299</c:v>
                </c:pt>
                <c:pt idx="7">
                  <c:v>234</c:v>
                </c:pt>
                <c:pt idx="8">
                  <c:v>236</c:v>
                </c:pt>
                <c:pt idx="9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C3-4683-9C21-64661D8A8359}"/>
            </c:ext>
          </c:extLst>
        </c:ser>
        <c:ser>
          <c:idx val="6"/>
          <c:order val="6"/>
          <c:tx>
            <c:strRef>
              <c:f>'８　目的別歳出決算額の推移'!$A$44:$B$44</c:f>
              <c:strCache>
                <c:ptCount val="2"/>
                <c:pt idx="0">
                  <c:v>公営住宅の整備に関する経費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目的別歳出決算額の推移'!$C$44:$L$44</c:f>
              <c:numCache>
                <c:formatCode>#,##0;"△"#,##0;"-"</c:formatCode>
                <c:ptCount val="10"/>
                <c:pt idx="0">
                  <c:v>234</c:v>
                </c:pt>
                <c:pt idx="1">
                  <c:v>238</c:v>
                </c:pt>
                <c:pt idx="2">
                  <c:v>212</c:v>
                </c:pt>
                <c:pt idx="3">
                  <c:v>213</c:v>
                </c:pt>
                <c:pt idx="4">
                  <c:v>208</c:v>
                </c:pt>
                <c:pt idx="5">
                  <c:v>206</c:v>
                </c:pt>
                <c:pt idx="6">
                  <c:v>213</c:v>
                </c:pt>
                <c:pt idx="7">
                  <c:v>224</c:v>
                </c:pt>
                <c:pt idx="8">
                  <c:v>218</c:v>
                </c:pt>
                <c:pt idx="9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C3-4683-9C21-64661D8A8359}"/>
            </c:ext>
          </c:extLst>
        </c:ser>
        <c:ser>
          <c:idx val="7"/>
          <c:order val="7"/>
          <c:tx>
            <c:strRef>
              <c:f>'８　目的別歳出決算額の推移'!$A$45:$B$45</c:f>
              <c:strCache>
                <c:ptCount val="2"/>
                <c:pt idx="0">
                  <c:v>都市基盤の整備に関する経費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1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目的別歳出決算額の推移'!$C$45:$L$45</c:f>
              <c:numCache>
                <c:formatCode>#,##0;"△"#,##0;"-"</c:formatCode>
                <c:ptCount val="10"/>
                <c:pt idx="0">
                  <c:v>2364</c:v>
                </c:pt>
                <c:pt idx="1">
                  <c:v>2337</c:v>
                </c:pt>
                <c:pt idx="2">
                  <c:v>2412</c:v>
                </c:pt>
                <c:pt idx="3">
                  <c:v>1959</c:v>
                </c:pt>
                <c:pt idx="4">
                  <c:v>1812</c:v>
                </c:pt>
                <c:pt idx="5">
                  <c:v>1796</c:v>
                </c:pt>
                <c:pt idx="6">
                  <c:v>1988</c:v>
                </c:pt>
                <c:pt idx="7">
                  <c:v>1933</c:v>
                </c:pt>
                <c:pt idx="8">
                  <c:v>2052</c:v>
                </c:pt>
                <c:pt idx="9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C3-4683-9C21-64661D8A8359}"/>
            </c:ext>
          </c:extLst>
        </c:ser>
        <c:ser>
          <c:idx val="8"/>
          <c:order val="8"/>
          <c:tx>
            <c:strRef>
              <c:f>'８　目的別歳出決算額の推移'!$A$46:$B$46</c:f>
              <c:strCache>
                <c:ptCount val="2"/>
                <c:pt idx="0">
                  <c:v>防災に関する経費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目的別歳出決算額の推移'!$C$46:$L$46</c:f>
              <c:numCache>
                <c:formatCode>#,##0;"△"#,##0;"-"</c:formatCode>
                <c:ptCount val="10"/>
                <c:pt idx="0">
                  <c:v>383</c:v>
                </c:pt>
                <c:pt idx="1">
                  <c:v>376</c:v>
                </c:pt>
                <c:pt idx="2">
                  <c:v>370</c:v>
                </c:pt>
                <c:pt idx="3">
                  <c:v>368</c:v>
                </c:pt>
                <c:pt idx="4">
                  <c:v>389</c:v>
                </c:pt>
                <c:pt idx="5">
                  <c:v>411</c:v>
                </c:pt>
                <c:pt idx="6">
                  <c:v>387</c:v>
                </c:pt>
                <c:pt idx="7">
                  <c:v>422</c:v>
                </c:pt>
                <c:pt idx="8">
                  <c:v>431</c:v>
                </c:pt>
                <c:pt idx="9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C3-4683-9C21-64661D8A8359}"/>
            </c:ext>
          </c:extLst>
        </c:ser>
        <c:ser>
          <c:idx val="9"/>
          <c:order val="9"/>
          <c:tx>
            <c:strRef>
              <c:f>'８　目的別歳出決算額の推移'!$A$47:$B$47</c:f>
              <c:strCache>
                <c:ptCount val="2"/>
                <c:pt idx="0">
                  <c:v>学校教育・スポーツ振興に関する経費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目的別歳出決算額の推移'!$C$47:$L$47</c:f>
              <c:numCache>
                <c:formatCode>#,##0;"△"#,##0;"-"</c:formatCode>
                <c:ptCount val="10"/>
                <c:pt idx="0">
                  <c:v>1126</c:v>
                </c:pt>
                <c:pt idx="1">
                  <c:v>1141</c:v>
                </c:pt>
                <c:pt idx="2">
                  <c:v>1261</c:v>
                </c:pt>
                <c:pt idx="3">
                  <c:v>1111</c:v>
                </c:pt>
                <c:pt idx="4">
                  <c:v>1109</c:v>
                </c:pt>
                <c:pt idx="5">
                  <c:v>1315</c:v>
                </c:pt>
                <c:pt idx="6">
                  <c:v>1287</c:v>
                </c:pt>
                <c:pt idx="7">
                  <c:v>1243</c:v>
                </c:pt>
                <c:pt idx="8">
                  <c:v>1319</c:v>
                </c:pt>
                <c:pt idx="9">
                  <c:v>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EC3-4683-9C21-64661D8A8359}"/>
            </c:ext>
          </c:extLst>
        </c:ser>
        <c:ser>
          <c:idx val="10"/>
          <c:order val="10"/>
          <c:tx>
            <c:strRef>
              <c:f>'８　目的別歳出決算額の推移'!$A$48:$B$48</c:f>
              <c:strCache>
                <c:ptCount val="2"/>
                <c:pt idx="0">
                  <c:v>市債の償還に関する経費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800" b="1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目的別歳出決算額の推移'!$C$48:$L$48</c:f>
              <c:numCache>
                <c:formatCode>#,##0;"△"#,##0;"-"</c:formatCode>
                <c:ptCount val="10"/>
                <c:pt idx="0">
                  <c:v>1912</c:v>
                </c:pt>
                <c:pt idx="1">
                  <c:v>1892</c:v>
                </c:pt>
                <c:pt idx="2">
                  <c:v>1865</c:v>
                </c:pt>
                <c:pt idx="3">
                  <c:v>1838</c:v>
                </c:pt>
                <c:pt idx="4">
                  <c:v>1846</c:v>
                </c:pt>
                <c:pt idx="5">
                  <c:v>1831</c:v>
                </c:pt>
                <c:pt idx="6">
                  <c:v>1793</c:v>
                </c:pt>
                <c:pt idx="7">
                  <c:v>1928</c:v>
                </c:pt>
                <c:pt idx="8">
                  <c:v>1875</c:v>
                </c:pt>
                <c:pt idx="9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EC3-4683-9C21-64661D8A8359}"/>
            </c:ext>
          </c:extLst>
        </c:ser>
        <c:ser>
          <c:idx val="11"/>
          <c:order val="11"/>
          <c:tx>
            <c:strRef>
              <c:f>'８　目的別歳出決算額の推移'!$A$49:$B$49</c:f>
              <c:strCache>
                <c:ptCount val="2"/>
                <c:pt idx="0">
                  <c:v>その他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目的別歳出決算額の推移'!$C$49:$L$49</c:f>
              <c:numCache>
                <c:formatCode>#,##0;"△"#,##0;"-"</c:formatCode>
                <c:ptCount val="10"/>
                <c:pt idx="0">
                  <c:v>326</c:v>
                </c:pt>
                <c:pt idx="1">
                  <c:v>283</c:v>
                </c:pt>
                <c:pt idx="2">
                  <c:v>288</c:v>
                </c:pt>
                <c:pt idx="3">
                  <c:v>288</c:v>
                </c:pt>
                <c:pt idx="4">
                  <c:v>300</c:v>
                </c:pt>
                <c:pt idx="5">
                  <c:v>251</c:v>
                </c:pt>
                <c:pt idx="6">
                  <c:v>245</c:v>
                </c:pt>
                <c:pt idx="7">
                  <c:v>223</c:v>
                </c:pt>
                <c:pt idx="8">
                  <c:v>211</c:v>
                </c:pt>
                <c:pt idx="9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C3-4683-9C21-64661D8A8359}"/>
            </c:ext>
          </c:extLst>
        </c:ser>
        <c:ser>
          <c:idx val="12"/>
          <c:order val="12"/>
          <c:tx>
            <c:strRef>
              <c:f>'８　目的別歳出決算額の推移'!$A$50:$B$50</c:f>
              <c:strCache>
                <c:ptCount val="2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'８　目的別歳出決算額の推移'!$C$37:$L$37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'８　目的別歳出決算額の推移'!$C$50:$L$50</c:f>
              <c:numCache>
                <c:formatCode>#,##0;"△"#,##0;"-"</c:formatCode>
                <c:ptCount val="10"/>
                <c:pt idx="0">
                  <c:v>13329</c:v>
                </c:pt>
                <c:pt idx="1">
                  <c:v>13629</c:v>
                </c:pt>
                <c:pt idx="2">
                  <c:v>15168</c:v>
                </c:pt>
                <c:pt idx="3">
                  <c:v>13779</c:v>
                </c:pt>
                <c:pt idx="4">
                  <c:v>13956</c:v>
                </c:pt>
                <c:pt idx="5">
                  <c:v>14035</c:v>
                </c:pt>
                <c:pt idx="6">
                  <c:v>15582</c:v>
                </c:pt>
                <c:pt idx="7">
                  <c:v>14433</c:v>
                </c:pt>
                <c:pt idx="8">
                  <c:v>15013</c:v>
                </c:pt>
                <c:pt idx="9">
                  <c:v>15415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C3-4683-9C21-64661D8A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89776944"/>
        <c:axId val="389777336"/>
      </c:barChart>
      <c:catAx>
        <c:axId val="38977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7336"/>
        <c:crosses val="autoZero"/>
        <c:auto val="1"/>
        <c:lblAlgn val="ctr"/>
        <c:lblOffset val="100"/>
        <c:noMultiLvlLbl val="0"/>
      </c:catAx>
      <c:valAx>
        <c:axId val="389777336"/>
        <c:scaling>
          <c:orientation val="minMax"/>
          <c:max val="16000"/>
          <c:min val="0"/>
        </c:scaling>
        <c:delete val="0"/>
        <c:axPos val="l"/>
        <c:numFmt formatCode="#,##0;&quot;△ &quot;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89776944"/>
        <c:crosses val="autoZero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 sz="1200" b="0" u="none"/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200" b="0" u="none"/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200" b="0" u="none"/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7.1109711286089242E-2"/>
          <c:y val="0.82397953420379411"/>
          <c:w val="0.89289058867641546"/>
          <c:h val="0.1655664791038059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31</xdr:row>
      <xdr:rowOff>28575</xdr:rowOff>
    </xdr:from>
    <xdr:to>
      <xdr:col>1</xdr:col>
      <xdr:colOff>742950</xdr:colOff>
      <xdr:row>31</xdr:row>
      <xdr:rowOff>28575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676275" y="5934075"/>
          <a:ext cx="2286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2</xdr:row>
      <xdr:rowOff>9525</xdr:rowOff>
    </xdr:from>
    <xdr:to>
      <xdr:col>7</xdr:col>
      <xdr:colOff>285750</xdr:colOff>
      <xdr:row>35</xdr:row>
      <xdr:rowOff>9525</xdr:rowOff>
    </xdr:to>
    <xdr:graphicFrame macro="">
      <xdr:nvGraphicFramePr>
        <xdr:cNvPr id="6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0.00896</cdr:x>
      <cdr:y>0.03202</cdr:y>
    </cdr:from>
    <cdr:to>
      <cdr:x>0.0581</cdr:x>
      <cdr:y>0.06404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13" y="275167"/>
          <a:ext cx="359834" cy="27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0.90649</cdr:x>
      <cdr:y>0.95936</cdr:y>
    </cdr:from>
    <cdr:to>
      <cdr:x>0.98598</cdr:x>
      <cdr:y>0.98892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637863" y="8244417"/>
          <a:ext cx="58208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年度</a:t>
          </a:r>
        </a:p>
      </cdr:txBody>
    </cdr:sp>
  </cdr:relSizeAnchor>
  <cdr:relSizeAnchor xmlns:cdr="http://schemas.openxmlformats.org/drawingml/2006/chartDrawing">
    <cdr:from>
      <cdr:x>0.6868</cdr:x>
      <cdr:y>0.00945</cdr:y>
    </cdr:from>
    <cdr:to>
      <cdr:x>0.96864</cdr:x>
      <cdr:y>0.0425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029197" y="84666"/>
          <a:ext cx="2063750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下段（　　）内は、決算額（億円）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0</xdr:rowOff>
    </xdr:from>
    <xdr:to>
      <xdr:col>9</xdr:col>
      <xdr:colOff>317048</xdr:colOff>
      <xdr:row>29</xdr:row>
      <xdr:rowOff>161925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28576</xdr:colOff>
      <xdr:row>9</xdr:row>
      <xdr:rowOff>28575</xdr:rowOff>
    </xdr:from>
    <xdr:to>
      <xdr:col>8</xdr:col>
      <xdr:colOff>447676</xdr:colOff>
      <xdr:row>10</xdr:row>
      <xdr:rowOff>85725</xdr:rowOff>
    </xdr:to>
    <xdr:sp macro="" textlink="">
      <xdr:nvSpPr>
        <xdr:cNvPr id="3" name="テキスト ボックス 1"/>
        <xdr:cNvSpPr txBox="1"/>
      </xdr:nvSpPr>
      <xdr:spPr>
        <a:xfrm>
          <a:off x="6305551" y="1657350"/>
          <a:ext cx="419100" cy="2381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681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0.01667</cdr:x>
      <cdr:y>0.0182</cdr:y>
    </cdr:from>
    <cdr:to>
      <cdr:x>0.11095</cdr:x>
      <cdr:y>0.06288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1624" y="85464"/>
          <a:ext cx="631326" cy="209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　</a:t>
          </a:r>
          <a:r>
            <a:rPr lang="ja-JP" altLang="en-US" sz="800"/>
            <a:t>億円</a:t>
          </a:r>
        </a:p>
      </cdr:txBody>
    </cdr:sp>
  </cdr:relSizeAnchor>
  <cdr:relSizeAnchor xmlns:cdr="http://schemas.openxmlformats.org/drawingml/2006/chartDrawing">
    <cdr:from>
      <cdr:x>0.9</cdr:x>
      <cdr:y>0.85358</cdr:y>
    </cdr:from>
    <cdr:to>
      <cdr:x>0.96389</cdr:x>
      <cdr:y>0.91068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172203" y="4073307"/>
          <a:ext cx="438150" cy="272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年度</a:t>
          </a:r>
        </a:p>
      </cdr:txBody>
    </cdr:sp>
  </cdr:relSizeAnchor>
  <cdr:relSizeAnchor xmlns:cdr="http://schemas.openxmlformats.org/drawingml/2006/chartDrawing">
    <cdr:from>
      <cdr:x>0.90556</cdr:x>
      <cdr:y>0.52746</cdr:y>
    </cdr:from>
    <cdr:to>
      <cdr:x>0.98889</cdr:x>
      <cdr:y>0.59133</cdr:y>
    </cdr:to>
    <cdr:sp macro="" textlink="">
      <cdr:nvSpPr>
        <cdr:cNvPr id="4" name="四角形吹き出し 3"/>
        <cdr:cNvSpPr/>
      </cdr:nvSpPr>
      <cdr:spPr bwMode="auto">
        <a:xfrm xmlns:a="http://schemas.openxmlformats.org/drawingml/2006/main">
          <a:off x="6063698" y="2476880"/>
          <a:ext cx="557984" cy="299923"/>
        </a:xfrm>
        <a:prstGeom xmlns:a="http://schemas.openxmlformats.org/drawingml/2006/main" prst="wedgeRectCallout">
          <a:avLst>
            <a:gd name="adj1" fmla="val -39615"/>
            <a:gd name="adj2" fmla="val 102878"/>
          </a:avLst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地方交付税交付額</a:t>
          </a:r>
          <a:endParaRPr lang="ja-JP" sz="800"/>
        </a:p>
      </cdr:txBody>
    </cdr:sp>
  </cdr:relSizeAnchor>
  <cdr:relSizeAnchor xmlns:cdr="http://schemas.openxmlformats.org/drawingml/2006/chartDrawing">
    <cdr:from>
      <cdr:x>0.75891</cdr:x>
      <cdr:y>0.22996</cdr:y>
    </cdr:from>
    <cdr:to>
      <cdr:x>0.82145</cdr:x>
      <cdr:y>0.26604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517502" y="1160896"/>
          <a:ext cx="454673" cy="1821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741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0.08615</cdr:x>
      <cdr:y>0.51553</cdr:y>
    </cdr:from>
    <cdr:to>
      <cdr:x>0.14673</cdr:x>
      <cdr:y>0.55094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626336" y="2602524"/>
          <a:ext cx="440465" cy="1787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362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0.16816</cdr:x>
      <cdr:y>0.53757</cdr:y>
    </cdr:from>
    <cdr:to>
      <cdr:x>0.23058</cdr:x>
      <cdr:y>0.58302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222573" y="2713787"/>
          <a:ext cx="453828" cy="2294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333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0.25203</cdr:x>
      <cdr:y>0.40511</cdr:y>
    </cdr:from>
    <cdr:to>
      <cdr:x>0.3105</cdr:x>
      <cdr:y>0.44151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1832333" y="2045097"/>
          <a:ext cx="425093" cy="1837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512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0.3367</cdr:x>
      <cdr:y>0.14056</cdr:y>
    </cdr:from>
    <cdr:to>
      <cdr:x>0.39616</cdr:x>
      <cdr:y>0.17736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2447927" y="709583"/>
          <a:ext cx="432276" cy="1857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860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0.42238</cdr:x>
      <cdr:y>0.10866</cdr:y>
    </cdr:from>
    <cdr:to>
      <cdr:x>0.48606</cdr:x>
      <cdr:y>0.15472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3070829" y="548542"/>
          <a:ext cx="462947" cy="232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902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0.50566</cdr:x>
      <cdr:y>0.10055</cdr:y>
    </cdr:from>
    <cdr:to>
      <cdr:x>0.56728</cdr:x>
      <cdr:y>0.13774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3676299" y="507602"/>
          <a:ext cx="448027" cy="1877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906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0.59075</cdr:x>
      <cdr:y>0.05792</cdr:y>
    </cdr:from>
    <cdr:to>
      <cdr:x>0.65113</cdr:x>
      <cdr:y>0.09811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4294929" y="292395"/>
          <a:ext cx="438997" cy="2029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  <a:prstDash val="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965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0.83862</cdr:x>
      <cdr:y>0.13001</cdr:y>
    </cdr:from>
    <cdr:to>
      <cdr:x>0.98113</cdr:x>
      <cdr:y>0.19746</cdr:y>
    </cdr:to>
    <cdr:sp macro="" textlink="">
      <cdr:nvSpPr>
        <cdr:cNvPr id="16" name="四角形吹き出し 15"/>
        <cdr:cNvSpPr/>
      </cdr:nvSpPr>
      <cdr:spPr bwMode="auto">
        <a:xfrm xmlns:a="http://schemas.openxmlformats.org/drawingml/2006/main">
          <a:off x="5615445" y="610498"/>
          <a:ext cx="954258" cy="316733"/>
        </a:xfrm>
        <a:prstGeom xmlns:a="http://schemas.openxmlformats.org/drawingml/2006/main" prst="wedgeRectCallout">
          <a:avLst>
            <a:gd name="adj1" fmla="val 5262"/>
            <a:gd name="adj2" fmla="val 87354"/>
          </a:avLst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800"/>
            <a:t>広義の地方交付税額</a:t>
          </a:r>
          <a:endParaRPr lang="ja-JP" sz="800"/>
        </a:p>
      </cdr:txBody>
    </cdr:sp>
  </cdr:relSizeAnchor>
  <cdr:relSizeAnchor xmlns:cdr="http://schemas.openxmlformats.org/drawingml/2006/chartDrawing">
    <cdr:from>
      <cdr:x>0.67523</cdr:x>
      <cdr:y>0.09178</cdr:y>
    </cdr:from>
    <cdr:to>
      <cdr:x>0.73735</cdr:x>
      <cdr:y>0.13769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4521417" y="430983"/>
          <a:ext cx="415960" cy="215585"/>
        </a:xfrm>
        <a:prstGeom xmlns:a="http://schemas.openxmlformats.org/drawingml/2006/main" prst="rect">
          <a:avLst/>
        </a:prstGeom>
        <a:ln xmlns:a="http://schemas.openxmlformats.org/drawingml/2006/main" w="9525">
          <a:solidFill>
            <a:schemeClr val="tx1"/>
          </a:solidFill>
          <a:prstDash val="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700">
              <a:latin typeface="HG丸ｺﾞｼｯｸM-PRO" pitchFamily="50" charset="-128"/>
              <a:ea typeface="HG丸ｺﾞｼｯｸM-PRO" pitchFamily="50" charset="-128"/>
            </a:rPr>
            <a:t>917</a:t>
          </a:r>
          <a:endParaRPr lang="ja-JP" altLang="en-US" sz="7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9524</xdr:rowOff>
    </xdr:from>
    <xdr:to>
      <xdr:col>7</xdr:col>
      <xdr:colOff>66675</xdr:colOff>
      <xdr:row>33</xdr:row>
      <xdr:rowOff>114299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0.60483</cdr:x>
      <cdr:y>0.08973</cdr:y>
    </cdr:from>
    <cdr:to>
      <cdr:x>0.74856</cdr:x>
      <cdr:y>0.1407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01469" y="470083"/>
          <a:ext cx="713264" cy="267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HG丸ｺﾞｼｯｸM-PRO" pitchFamily="50" charset="-128"/>
              <a:ea typeface="HG丸ｺﾞｼｯｸM-PRO" pitchFamily="50" charset="-128"/>
            </a:rPr>
            <a:t>2,771</a:t>
          </a:r>
          <a:endParaRPr lang="ja-JP" altLang="en-US" sz="10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0.25798</cdr:x>
      <cdr:y>0.2</cdr:y>
    </cdr:from>
    <cdr:to>
      <cdr:x>0.58226</cdr:x>
      <cdr:y>0.26</cdr:y>
    </cdr:to>
    <cdr:sp macro="" textlink="">
      <cdr:nvSpPr>
        <cdr:cNvPr id="3" name="四角形吹き出し 2"/>
        <cdr:cNvSpPr/>
      </cdr:nvSpPr>
      <cdr:spPr bwMode="auto">
        <a:xfrm xmlns:a="http://schemas.openxmlformats.org/drawingml/2006/main">
          <a:off x="1280224" y="1047750"/>
          <a:ext cx="1609247" cy="314325"/>
        </a:xfrm>
        <a:prstGeom xmlns:a="http://schemas.openxmlformats.org/drawingml/2006/main" prst="wedgeRectCallout">
          <a:avLst>
            <a:gd name="adj1" fmla="val 68143"/>
            <a:gd name="adj2" fmla="val 3443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>
            <a:lnSpc>
              <a:spcPts val="1300"/>
            </a:lnSpc>
          </a:pPr>
          <a:r>
            <a:rPr lang="ja-JP" altLang="en-US">
              <a:latin typeface="+mn-ea"/>
              <a:ea typeface="+mn-ea"/>
            </a:rPr>
            <a:t>三セク債　</a:t>
          </a:r>
          <a:r>
            <a:rPr lang="en-US" altLang="ja-JP">
              <a:latin typeface="+mn-ea"/>
              <a:ea typeface="+mn-ea"/>
            </a:rPr>
            <a:t>1,372</a:t>
          </a:r>
          <a:r>
            <a:rPr lang="ja-JP" altLang="en-US">
              <a:latin typeface="+mn-ea"/>
              <a:ea typeface="+mn-ea"/>
            </a:rPr>
            <a:t>億円含む</a:t>
          </a:r>
          <a:endParaRPr lang="ja-JP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0.88292</cdr:x>
      <cdr:y>0.8932</cdr:y>
    </cdr:from>
    <cdr:to>
      <cdr:x>0.99129</cdr:x>
      <cdr:y>0.95388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381500" y="4679251"/>
          <a:ext cx="537821" cy="317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年度</a:t>
          </a:r>
        </a:p>
      </cdr:txBody>
    </cdr:sp>
  </cdr:relSizeAnchor>
  <cdr:relSizeAnchor xmlns:cdr="http://schemas.openxmlformats.org/drawingml/2006/chartDrawing">
    <cdr:from>
      <cdr:x>0.01468</cdr:x>
      <cdr:y>0.05583</cdr:y>
    </cdr:from>
    <cdr:to>
      <cdr:x>0.07636</cdr:x>
      <cdr:y>0.12136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0" y="219075"/>
          <a:ext cx="400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0.04072</cdr:x>
      <cdr:y>0.02007</cdr:y>
    </cdr:from>
    <cdr:to>
      <cdr:x>0.14587</cdr:x>
      <cdr:y>0.08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2074" y="105142"/>
          <a:ext cx="521826" cy="313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億円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9</xdr:col>
      <xdr:colOff>276225</xdr:colOff>
      <xdr:row>26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0.04011</cdr:x>
      <cdr:y>0.01098</cdr:y>
    </cdr:from>
    <cdr:to>
      <cdr:x>0.11353</cdr:x>
      <cdr:y>0.07364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4055" y="44954"/>
          <a:ext cx="465051" cy="256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億円</a:t>
          </a:r>
        </a:p>
      </cdr:txBody>
    </cdr:sp>
  </cdr:relSizeAnchor>
  <cdr:relSizeAnchor xmlns:cdr="http://schemas.openxmlformats.org/drawingml/2006/chartDrawing">
    <cdr:from>
      <cdr:x>0.90015</cdr:x>
      <cdr:y>0.90226</cdr:y>
    </cdr:from>
    <cdr:to>
      <cdr:x>0.98206</cdr:x>
      <cdr:y>0.96241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55818" y="3600897"/>
          <a:ext cx="478232" cy="240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年度</a:t>
          </a:r>
        </a:p>
      </cdr:txBody>
    </cdr:sp>
  </cdr:relSizeAnchor>
  <cdr:relSizeAnchor xmlns:cdr="http://schemas.openxmlformats.org/drawingml/2006/chartDrawing">
    <cdr:from>
      <cdr:x>0.00245</cdr:x>
      <cdr:y>0.83709</cdr:y>
    </cdr:from>
    <cdr:to>
      <cdr:x>0.09203</cdr:x>
      <cdr:y>0.90977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282" y="3340805"/>
          <a:ext cx="523042" cy="2900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050">
              <a:latin typeface="HG丸ｺﾞｼｯｸM-PRO" pitchFamily="50" charset="-128"/>
              <a:ea typeface="HG丸ｺﾞｼｯｸM-PRO" pitchFamily="50" charset="-128"/>
            </a:rPr>
            <a:t>0</a:t>
          </a:r>
          <a:endParaRPr lang="ja-JP" altLang="en-US" sz="105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0.06755</cdr:x>
      <cdr:y>0.81955</cdr:y>
    </cdr:from>
    <cdr:to>
      <cdr:x>0.11454</cdr:x>
      <cdr:y>0.84651</cdr:y>
    </cdr:to>
    <cdr:sp macro="" textlink="">
      <cdr:nvSpPr>
        <cdr:cNvPr id="5" name="フローチャート : せん孔テープ 4"/>
        <cdr:cNvSpPr/>
      </cdr:nvSpPr>
      <cdr:spPr bwMode="auto">
        <a:xfrm xmlns:a="http://schemas.openxmlformats.org/drawingml/2006/main">
          <a:off x="427856" y="3356669"/>
          <a:ext cx="297638" cy="110432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0.21696</cdr:x>
      <cdr:y>0.15301</cdr:y>
    </cdr:from>
    <cdr:to>
      <cdr:x>0.88222</cdr:x>
      <cdr:y>0.47255</cdr:y>
    </cdr:to>
    <cdr:cxnSp macro="">
      <cdr:nvCxnSpPr>
        <cdr:cNvPr id="7" name="直線矢印コネクタ 6"/>
        <cdr:cNvCxnSpPr/>
      </cdr:nvCxnSpPr>
      <cdr:spPr bwMode="auto">
        <a:xfrm xmlns:a="http://schemas.openxmlformats.org/drawingml/2006/main">
          <a:off x="1407296" y="610671"/>
          <a:ext cx="4315226" cy="127527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0.50184</cdr:x>
      <cdr:y>0.16437</cdr:y>
    </cdr:from>
    <cdr:to>
      <cdr:x>0.85448</cdr:x>
      <cdr:y>0.24206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3255224" y="655995"/>
          <a:ext cx="2287408" cy="31005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約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10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年で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6,000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億円程度の縮減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2</xdr:row>
      <xdr:rowOff>4233</xdr:rowOff>
    </xdr:from>
    <xdr:to>
      <xdr:col>9</xdr:col>
      <xdr:colOff>710142</xdr:colOff>
      <xdr:row>33</xdr:row>
      <xdr:rowOff>1058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0.93676</cdr:x>
      <cdr:y>0.80012</cdr:y>
    </cdr:from>
    <cdr:to>
      <cdr:x>0.99311</cdr:x>
      <cdr:y>0.8246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124700" y="6615112"/>
          <a:ext cx="428625" cy="2024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800">
              <a:latin typeface="HG丸ｺﾞｼｯｸM-PRO" pitchFamily="50" charset="-128"/>
              <a:ea typeface="HG丸ｺﾞｼｯｸM-PRO" pitchFamily="50" charset="-128"/>
            </a:rPr>
            <a:t>年度</a:t>
          </a:r>
          <a:endParaRPr lang="en-US" altLang="ja-JP" sz="8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0.05146</cdr:x>
      <cdr:y>0.00778</cdr:y>
    </cdr:from>
    <cdr:to>
      <cdr:x>0.10987</cdr:x>
      <cdr:y>0.0337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40531" y="64293"/>
          <a:ext cx="500063" cy="214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億円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0</xdr:rowOff>
    </xdr:from>
    <xdr:to>
      <xdr:col>9</xdr:col>
      <xdr:colOff>533400</xdr:colOff>
      <xdr:row>33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0.0113</cdr:x>
      <cdr:y>0.90018</cdr:y>
    </cdr:from>
    <cdr:to>
      <cdr:x>0.11676</cdr:x>
      <cdr:y>0.959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7236" y="5658971"/>
          <a:ext cx="627530" cy="3697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000">
              <a:latin typeface="HG丸ｺﾞｼｯｸM-PRO" pitchFamily="50" charset="-128"/>
              <a:ea typeface="HG丸ｺﾞｼｯｸM-PRO" pitchFamily="50" charset="-128"/>
            </a:rPr>
            <a:t>0</a:t>
          </a:r>
          <a:endParaRPr lang="ja-JP" altLang="en-US" sz="1000"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0.90957</cdr:x>
      <cdr:y>0.92787</cdr:y>
    </cdr:from>
    <cdr:to>
      <cdr:x>0.99934</cdr:x>
      <cdr:y>0.98669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981575" y="5833055"/>
          <a:ext cx="491685" cy="3697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/>
            <a:t>年度</a:t>
          </a:r>
        </a:p>
      </cdr:txBody>
    </cdr:sp>
  </cdr:relSizeAnchor>
  <cdr:relSizeAnchor xmlns:cdr="http://schemas.openxmlformats.org/drawingml/2006/chartDrawing">
    <cdr:from>
      <cdr:x>0.05224</cdr:x>
      <cdr:y>0.01747</cdr:y>
    </cdr:from>
    <cdr:to>
      <cdr:x>0.14951</cdr:x>
      <cdr:y>0.0656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85818" y="109825"/>
          <a:ext cx="532211" cy="302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億円</a:t>
          </a:r>
        </a:p>
      </cdr:txBody>
    </cdr:sp>
  </cdr:relSizeAnchor>
  <cdr:relSizeAnchor xmlns:cdr="http://schemas.openxmlformats.org/drawingml/2006/chartDrawing">
    <cdr:from>
      <cdr:x>0.07885</cdr:x>
      <cdr:y>0.88913</cdr:y>
    </cdr:from>
    <cdr:to>
      <cdr:x>0.13207</cdr:x>
      <cdr:y>0.91765</cdr:y>
    </cdr:to>
    <cdr:sp macro="" textlink="">
      <cdr:nvSpPr>
        <cdr:cNvPr id="6" name="フローチャート : せん孔テープ 5"/>
        <cdr:cNvSpPr/>
      </cdr:nvSpPr>
      <cdr:spPr bwMode="auto">
        <a:xfrm xmlns:a="http://schemas.openxmlformats.org/drawingml/2006/main">
          <a:off x="498101" y="5589494"/>
          <a:ext cx="336177" cy="179294"/>
        </a:xfrm>
        <a:prstGeom xmlns:a="http://schemas.openxmlformats.org/drawingml/2006/main" prst="flowChartPunchedTape">
          <a:avLst/>
        </a:prstGeom>
        <a:ln xmlns:a="http://schemas.openxmlformats.org/drawingml/2006/main" w="12700"/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0.91278</cdr:x>
      <cdr:y>0.77996</cdr:y>
    </cdr:from>
    <cdr:to>
      <cdr:x>1</cdr:x>
      <cdr:y>0.81753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86249" y="4152877"/>
          <a:ext cx="409575" cy="200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年度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189635</xdr:rowOff>
    </xdr:from>
    <xdr:to>
      <xdr:col>9</xdr:col>
      <xdr:colOff>371475</xdr:colOff>
      <xdr:row>32</xdr:row>
      <xdr:rowOff>123825</xdr:rowOff>
    </xdr:to>
    <xdr:graphicFrame macro="">
      <xdr:nvGraphicFramePr>
        <xdr:cNvPr id="3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0.92574</cdr:x>
      <cdr:y>0.85968</cdr:y>
    </cdr:from>
    <cdr:to>
      <cdr:x>0.99505</cdr:x>
      <cdr:y>0.89343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43526" y="4610100"/>
          <a:ext cx="400050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>
              <a:latin typeface="HG丸ｺﾞｼｯｸM-PRO" pitchFamily="50" charset="-128"/>
              <a:ea typeface="HG丸ｺﾞｼｯｸM-PRO" pitchFamily="50" charset="-128"/>
            </a:rPr>
            <a:t>年度</a:t>
          </a:r>
        </a:p>
      </cdr:txBody>
    </cdr:sp>
  </cdr:relSizeAnchor>
  <cdr:relSizeAnchor xmlns:cdr="http://schemas.openxmlformats.org/drawingml/2006/chartDrawing">
    <cdr:from>
      <cdr:x>0.86776</cdr:x>
      <cdr:y>0.45466</cdr:y>
    </cdr:from>
    <cdr:to>
      <cdr:x>0.93719</cdr:x>
      <cdr:y>0.49374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024630" y="2438132"/>
          <a:ext cx="402023" cy="2095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8,299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0.09544</cdr:x>
      <cdr:y>0.55121</cdr:y>
    </cdr:from>
    <cdr:to>
      <cdr:x>0.16486</cdr:x>
      <cdr:y>0.59029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52656" y="2955905"/>
          <a:ext cx="401965" cy="2095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6,279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0.18106</cdr:x>
      <cdr:y>0.54734</cdr:y>
    </cdr:from>
    <cdr:to>
      <cdr:x>0.25049</cdr:x>
      <cdr:y>0.58641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048388" y="2935149"/>
          <a:ext cx="402023" cy="209515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6,356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0.26826</cdr:x>
      <cdr:y>0.53895</cdr:y>
    </cdr:from>
    <cdr:to>
      <cdr:x>0.33768</cdr:x>
      <cdr:y>0.57802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553315" y="2890136"/>
          <a:ext cx="401965" cy="209516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6,459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0.35095</cdr:x>
      <cdr:y>0.51068</cdr:y>
    </cdr:from>
    <cdr:to>
      <cdr:x>0.42038</cdr:x>
      <cdr:y>0.54975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032143" y="2738577"/>
          <a:ext cx="402023" cy="209516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6,989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0.43861</cdr:x>
      <cdr:y>0.49826</cdr:y>
    </cdr:from>
    <cdr:to>
      <cdr:x>0.50803</cdr:x>
      <cdr:y>0.53733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2539720" y="2671960"/>
          <a:ext cx="401965" cy="209516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7,266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0.5268</cdr:x>
      <cdr:y>0.49455</cdr:y>
    </cdr:from>
    <cdr:to>
      <cdr:x>0.59622</cdr:x>
      <cdr:y>0.53362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3050321" y="2652036"/>
          <a:ext cx="401965" cy="209516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7,324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0.61095</cdr:x>
      <cdr:y>0.49131</cdr:y>
    </cdr:from>
    <cdr:to>
      <cdr:x>0.68037</cdr:x>
      <cdr:y>0.53039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3537631" y="2634707"/>
          <a:ext cx="401965" cy="2095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7,349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0.69677</cdr:x>
      <cdr:y>0.47532</cdr:y>
    </cdr:from>
    <cdr:to>
      <cdr:x>0.7662</cdr:x>
      <cdr:y>0.5144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4034525" y="2548936"/>
          <a:ext cx="402023" cy="2095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7,786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0.95421</cdr:x>
      <cdr:y>0.28419</cdr:y>
    </cdr:from>
    <cdr:to>
      <cdr:x>0.99114</cdr:x>
      <cdr:y>0.45826</cdr:y>
    </cdr:to>
    <cdr:sp macro="" textlink="">
      <cdr:nvSpPr>
        <cdr:cNvPr id="15" name="四角形吹き出し 14"/>
        <cdr:cNvSpPr/>
      </cdr:nvSpPr>
      <cdr:spPr bwMode="auto">
        <a:xfrm xmlns:a="http://schemas.openxmlformats.org/drawingml/2006/main">
          <a:off x="6153150" y="1524000"/>
          <a:ext cx="238125" cy="933450"/>
        </a:xfrm>
        <a:prstGeom xmlns:a="http://schemas.openxmlformats.org/drawingml/2006/main" prst="wedgeRectCallout">
          <a:avLst>
            <a:gd name="adj1" fmla="val -97916"/>
            <a:gd name="adj2" fmla="val 53316"/>
          </a:avLst>
        </a:prstGeom>
        <a:noFill xmlns:a="http://schemas.openxmlformats.org/drawingml/2006/main"/>
        <a:ln xmlns:a="http://schemas.openxmlformats.org/drawingml/2006/main"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eaVert" wrap="square" lIns="18288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義務的経費</a:t>
          </a:r>
          <a:endParaRPr lang="ja-JP" sz="800"/>
        </a:p>
      </cdr:txBody>
    </cdr:sp>
  </cdr:relSizeAnchor>
  <cdr:relSizeAnchor xmlns:cdr="http://schemas.openxmlformats.org/drawingml/2006/chartDrawing">
    <cdr:from>
      <cdr:x>0.06647</cdr:x>
      <cdr:y>0.00888</cdr:y>
    </cdr:from>
    <cdr:to>
      <cdr:x>0.1418</cdr:x>
      <cdr:y>0.05329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28625" y="47625"/>
          <a:ext cx="485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億円</a:t>
          </a:r>
        </a:p>
      </cdr:txBody>
    </cdr:sp>
  </cdr:relSizeAnchor>
  <cdr:relSizeAnchor xmlns:cdr="http://schemas.openxmlformats.org/drawingml/2006/chartDrawing">
    <cdr:from>
      <cdr:x>0.78181</cdr:x>
      <cdr:y>0.46434</cdr:y>
    </cdr:from>
    <cdr:to>
      <cdr:x>0.85124</cdr:x>
      <cdr:y>0.50342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4526935" y="2490074"/>
          <a:ext cx="402023" cy="20956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222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7,977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190499</xdr:rowOff>
    </xdr:from>
    <xdr:to>
      <xdr:col>10</xdr:col>
      <xdr:colOff>381000</xdr:colOff>
      <xdr:row>31</xdr:row>
      <xdr:rowOff>180975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0.9273</cdr:x>
      <cdr:y>0.83334</cdr:y>
    </cdr:from>
    <cdr:to>
      <cdr:x>1</cdr:x>
      <cdr:y>0.88179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981548" y="3429009"/>
          <a:ext cx="390552" cy="199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年度</a:t>
          </a:r>
        </a:p>
      </cdr:txBody>
    </cdr:sp>
  </cdr:relSizeAnchor>
  <cdr:relSizeAnchor xmlns:cdr="http://schemas.openxmlformats.org/drawingml/2006/chartDrawing">
    <cdr:from>
      <cdr:x>0.80024</cdr:x>
      <cdr:y>0.41794</cdr:y>
    </cdr:from>
    <cdr:to>
      <cdr:x>0.85588</cdr:x>
      <cdr:y>0.46646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98972" y="1719756"/>
          <a:ext cx="298904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vertOverflow="clip" horzOverflow="clip" wrap="non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53.2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0.88762</cdr:x>
      <cdr:y>0.40829</cdr:y>
    </cdr:from>
    <cdr:to>
      <cdr:x>0.94326</cdr:x>
      <cdr:y>0.45681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768396" y="1680032"/>
          <a:ext cx="298904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53.8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0.09275</cdr:x>
      <cdr:y>0.46747</cdr:y>
    </cdr:from>
    <cdr:to>
      <cdr:x>0.14839</cdr:x>
      <cdr:y>0.51599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98286" y="1923546"/>
          <a:ext cx="298904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47.1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0.18197</cdr:x>
      <cdr:y>0.47408</cdr:y>
    </cdr:from>
    <cdr:to>
      <cdr:x>0.23761</cdr:x>
      <cdr:y>0.52259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977548" y="1950749"/>
          <a:ext cx="298903" cy="19960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46.7</a:t>
          </a:r>
        </a:p>
      </cdr:txBody>
    </cdr:sp>
  </cdr:relSizeAnchor>
  <cdr:relSizeAnchor xmlns:cdr="http://schemas.openxmlformats.org/drawingml/2006/chartDrawing">
    <cdr:from>
      <cdr:x>0.27277</cdr:x>
      <cdr:y>0.49241</cdr:y>
    </cdr:from>
    <cdr:to>
      <cdr:x>0.32841</cdr:x>
      <cdr:y>0.54093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465334" y="2026170"/>
          <a:ext cx="298904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42.5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0.36021</cdr:x>
      <cdr:y>0.44514</cdr:y>
    </cdr:from>
    <cdr:to>
      <cdr:x>0.41585</cdr:x>
      <cdr:y>0.49366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935087" y="1831658"/>
          <a:ext cx="298904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50.7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0.44764</cdr:x>
      <cdr:y>0.41805</cdr:y>
    </cdr:from>
    <cdr:to>
      <cdr:x>0.50329</cdr:x>
      <cdr:y>0.46657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404770" y="1720212"/>
          <a:ext cx="298957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52.1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0.53509</cdr:x>
      <cdr:y>0.41256</cdr:y>
    </cdr:from>
    <cdr:to>
      <cdr:x>0.59074</cdr:x>
      <cdr:y>0.46108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2874560" y="1697596"/>
          <a:ext cx="298957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52.2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0.62075</cdr:x>
      <cdr:y>0.46624</cdr:y>
    </cdr:from>
    <cdr:to>
      <cdr:x>0.6764</cdr:x>
      <cdr:y>0.51476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3334755" y="1918471"/>
          <a:ext cx="298957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47.1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0.71155</cdr:x>
      <cdr:y>0.42498</cdr:y>
    </cdr:from>
    <cdr:to>
      <cdr:x>0.7672</cdr:x>
      <cdr:y>0.4735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3822542" y="1748703"/>
          <a:ext cx="298957" cy="19965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54.0</a:t>
          </a:r>
          <a:endParaRPr lang="ja-JP" altLang="en-US" sz="800" b="1">
            <a:solidFill>
              <a:schemeClr val="bg1"/>
            </a:solidFill>
            <a:latin typeface="HG丸ｺﾞｼｯｸM-PRO" pitchFamily="50" charset="-128"/>
            <a:ea typeface="HG丸ｺﾞｼｯｸM-PRO" pitchFamily="50" charset="-128"/>
          </a:endParaRPr>
        </a:p>
      </cdr:txBody>
    </cdr:sp>
  </cdr:relSizeAnchor>
  <cdr:relSizeAnchor xmlns:cdr="http://schemas.openxmlformats.org/drawingml/2006/chartDrawing">
    <cdr:from>
      <cdr:x>0.95707</cdr:x>
      <cdr:y>0.47517</cdr:y>
    </cdr:from>
    <cdr:to>
      <cdr:x>0.99205</cdr:x>
      <cdr:y>0.66194</cdr:y>
    </cdr:to>
    <cdr:sp macro="" textlink="">
      <cdr:nvSpPr>
        <cdr:cNvPr id="14" name="四角形吹き出し 13"/>
        <cdr:cNvSpPr/>
      </cdr:nvSpPr>
      <cdr:spPr bwMode="auto">
        <a:xfrm xmlns:a="http://schemas.openxmlformats.org/drawingml/2006/main">
          <a:off x="5734024" y="1914509"/>
          <a:ext cx="209573" cy="752510"/>
        </a:xfrm>
        <a:prstGeom xmlns:a="http://schemas.openxmlformats.org/drawingml/2006/main" prst="wedgeRectCallout">
          <a:avLst>
            <a:gd name="adj1" fmla="val -90690"/>
            <a:gd name="adj2" fmla="val -7968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eaVert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義務的経費</a:t>
          </a:r>
          <a:endParaRPr lang="ja-JP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19049</xdr:colOff>
      <xdr:row>2</xdr:row>
      <xdr:rowOff>19049</xdr:rowOff>
    </xdr:from>
    <xdr:to>
      <xdr:col>7</xdr:col>
      <xdr:colOff>676274</xdr:colOff>
      <xdr:row>16</xdr:row>
      <xdr:rowOff>142875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0.48893</cdr:x>
      <cdr:y>0.14474</cdr:y>
    </cdr:from>
    <cdr:to>
      <cdr:x>0.65314</cdr:x>
      <cdr:y>0.25877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24126" y="314332"/>
          <a:ext cx="847742" cy="24763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補助事業費</a:t>
          </a:r>
        </a:p>
      </cdr:txBody>
    </cdr:sp>
  </cdr:relSizeAnchor>
  <cdr:relSizeAnchor xmlns:cdr="http://schemas.openxmlformats.org/drawingml/2006/chartDrawing">
    <cdr:from>
      <cdr:x>0.71402</cdr:x>
      <cdr:y>0.13596</cdr:y>
    </cdr:from>
    <cdr:to>
      <cdr:x>0.85609</cdr:x>
      <cdr:y>0.26754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86175" y="295275"/>
          <a:ext cx="7334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0.71402</cdr:x>
      <cdr:y>0.14474</cdr:y>
    </cdr:from>
    <cdr:to>
      <cdr:x>0.9059</cdr:x>
      <cdr:y>0.30263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686164" y="314332"/>
          <a:ext cx="990590" cy="3428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単独事業費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71449" y="361950"/>
    <xdr:ext cx="6638925" cy="321945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0.0841</cdr:x>
      <cdr:y>0.04194</cdr:y>
    </cdr:from>
    <cdr:to>
      <cdr:x>0.12067</cdr:x>
      <cdr:y>0.11018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82" y="104672"/>
          <a:ext cx="223628" cy="170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億円</a:t>
          </a:r>
          <a:endParaRPr lang="ja-JP" alt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0</xdr:rowOff>
    </xdr:from>
    <xdr:to>
      <xdr:col>10</xdr:col>
      <xdr:colOff>847724</xdr:colOff>
      <xdr:row>17</xdr:row>
      <xdr:rowOff>152400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11</xdr:col>
      <xdr:colOff>542925</xdr:colOff>
      <xdr:row>36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0.00935</cdr:x>
      <cdr:y>0.02682</cdr:y>
    </cdr:from>
    <cdr:to>
      <cdr:x>0.03894</cdr:x>
      <cdr:y>0.11111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150" y="66675"/>
          <a:ext cx="180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0.05296</cdr:x>
      <cdr:y>0.01782</cdr:y>
    </cdr:from>
    <cdr:to>
      <cdr:x>0.12461</cdr:x>
      <cdr:y>0.09961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3850" y="44308"/>
          <a:ext cx="438143" cy="203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>
          <a:no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HG丸ｺﾞｼｯｸM-PRO" pitchFamily="50" charset="-128"/>
              <a:ea typeface="HG丸ｺﾞｼｯｸM-PRO" pitchFamily="50" charset="-128"/>
            </a:rPr>
            <a:t>億円</a:t>
          </a:r>
        </a:p>
      </cdr:txBody>
    </cdr:sp>
  </cdr:relSizeAnchor>
  <cdr:relSizeAnchor xmlns:cdr="http://schemas.openxmlformats.org/drawingml/2006/chartDrawing">
    <cdr:from>
      <cdr:x>0.00675</cdr:x>
      <cdr:y>0.28097</cdr:y>
    </cdr:from>
    <cdr:to>
      <cdr:x>0.04361</cdr:x>
      <cdr:y>0.71264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1275" y="698500"/>
          <a:ext cx="225425" cy="1073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 anchor="ctr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>
              <a:latin typeface="HG丸ｺﾞｼｯｸM-PRO" pitchFamily="50" charset="-128"/>
              <a:ea typeface="HG丸ｺﾞｼｯｸM-PRO" pitchFamily="50" charset="-128"/>
            </a:rPr>
            <a:t>年度末残高</a:t>
          </a:r>
        </a:p>
      </cdr:txBody>
    </cdr:sp>
  </cdr:relSizeAnchor>
  <cdr:relSizeAnchor xmlns:cdr="http://schemas.openxmlformats.org/drawingml/2006/chartDrawing">
    <cdr:from>
      <cdr:x>0.95691</cdr:x>
      <cdr:y>0.91571</cdr:y>
    </cdr:from>
    <cdr:to>
      <cdr:x>0.9865</cdr:x>
      <cdr:y>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851525" y="2276478"/>
          <a:ext cx="180944" cy="209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0.92731</cdr:x>
      <cdr:y>0.90549</cdr:y>
    </cdr:from>
    <cdr:to>
      <cdr:x>0.99896</cdr:x>
      <cdr:y>0.98728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670550" y="2251075"/>
          <a:ext cx="438143" cy="203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800">
              <a:latin typeface="HG丸ｺﾞｼｯｸM-PRO" pitchFamily="50" charset="-128"/>
              <a:ea typeface="HG丸ｺﾞｼｯｸM-PRO" pitchFamily="50" charset="-128"/>
            </a:rPr>
            <a:t>年度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0.02226</cdr:x>
      <cdr:y>0.84127</cdr:y>
    </cdr:from>
    <cdr:to>
      <cdr:x>0.08452</cdr:x>
      <cdr:y>0.91186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03086" y="5601154"/>
          <a:ext cx="568120" cy="469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HG丸ｺﾞｼｯｸM-PRO" pitchFamily="50" charset="-128"/>
              <a:ea typeface="HG丸ｺﾞｼｯｸM-PRO" pitchFamily="50" charset="-128"/>
            </a:rPr>
            <a:t>0</a:t>
          </a:r>
        </a:p>
      </cdr:txBody>
    </cdr:sp>
  </cdr:relSizeAnchor>
  <cdr:relSizeAnchor xmlns:cdr="http://schemas.openxmlformats.org/drawingml/2006/chartDrawing">
    <cdr:from>
      <cdr:x>0.94118</cdr:x>
      <cdr:y>0.91437</cdr:y>
    </cdr:from>
    <cdr:to>
      <cdr:x>0.99294</cdr:x>
      <cdr:y>0.9467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7620029" y="6000751"/>
          <a:ext cx="419071" cy="2121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100"/>
            </a:lnSpc>
          </a:pPr>
          <a:r>
            <a:rPr lang="ja-JP" altLang="en-US" sz="900">
              <a:latin typeface="HG丸ｺﾞｼｯｸM-PRO" pitchFamily="50" charset="-128"/>
              <a:ea typeface="HG丸ｺﾞｼｯｸM-PRO" pitchFamily="50" charset="-128"/>
            </a:rPr>
            <a:t>年度</a:t>
          </a:r>
        </a:p>
      </cdr:txBody>
    </cdr:sp>
  </cdr:relSizeAnchor>
  <cdr:relSizeAnchor xmlns:cdr="http://schemas.openxmlformats.org/drawingml/2006/chartDrawing">
    <cdr:from>
      <cdr:x>0.04712</cdr:x>
      <cdr:y>0</cdr:y>
    </cdr:from>
    <cdr:to>
      <cdr:x>0.11797</cdr:x>
      <cdr:y>0.03022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1471" y="0"/>
          <a:ext cx="573620" cy="19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億円</a:t>
          </a:r>
        </a:p>
      </cdr:txBody>
    </cdr:sp>
  </cdr:relSizeAnchor>
  <cdr:relSizeAnchor xmlns:cdr="http://schemas.openxmlformats.org/drawingml/2006/chartDrawing">
    <cdr:from>
      <cdr:x>0.05214</cdr:x>
      <cdr:y>0.81132</cdr:y>
    </cdr:from>
    <cdr:to>
      <cdr:x>0.09412</cdr:x>
      <cdr:y>0.82878</cdr:y>
    </cdr:to>
    <cdr:sp macro="" textlink="">
      <cdr:nvSpPr>
        <cdr:cNvPr id="3" name="フローチャート : せん孔テープ 2"/>
        <cdr:cNvSpPr/>
      </cdr:nvSpPr>
      <cdr:spPr bwMode="auto">
        <a:xfrm xmlns:a="http://schemas.openxmlformats.org/drawingml/2006/main">
          <a:off x="422139" y="5324475"/>
          <a:ext cx="339862" cy="114580"/>
        </a:xfrm>
        <a:prstGeom xmlns:a="http://schemas.openxmlformats.org/drawingml/2006/main" prst="flowChartPunchedTape">
          <a:avLst/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6924</xdr:colOff>
      <xdr:row>2</xdr:row>
      <xdr:rowOff>23378</xdr:rowOff>
    </xdr:from>
    <xdr:to>
      <xdr:col>10</xdr:col>
      <xdr:colOff>171450</xdr:colOff>
      <xdr:row>33</xdr:row>
      <xdr:rowOff>276224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0.91866</cdr:x>
      <cdr:y>0.84539</cdr:y>
    </cdr:from>
    <cdr:to>
      <cdr:x>1</cdr:x>
      <cdr:y>0.88816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98398" y="4895823"/>
          <a:ext cx="398318" cy="247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年度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12</xdr:row>
      <xdr:rowOff>9525</xdr:rowOff>
    </xdr:from>
    <xdr:to>
      <xdr:col>1</xdr:col>
      <xdr:colOff>247650</xdr:colOff>
      <xdr:row>12</xdr:row>
      <xdr:rowOff>66675</xdr:rowOff>
    </xdr:to>
    <xdr:sp macro="" textlink="">
      <xdr:nvSpPr>
        <xdr:cNvPr id="2" name="Line 1040"/>
        <xdr:cNvSpPr>
          <a:spLocks noChangeShapeType="1"/>
        </xdr:cNvSpPr>
      </xdr:nvSpPr>
      <xdr:spPr bwMode="auto">
        <a:xfrm flipH="1">
          <a:off x="409575" y="2295525"/>
          <a:ext cx="0" cy="57150"/>
        </a:xfrm>
        <a:prstGeom prst="line">
          <a:avLst/>
        </a:prstGeom>
        <a:noFill/>
        <a:ln w="3175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</xdr:rowOff>
    </xdr:from>
    <xdr:to>
      <xdr:col>1</xdr:col>
      <xdr:colOff>0</xdr:colOff>
      <xdr:row>12</xdr:row>
      <xdr:rowOff>57150</xdr:rowOff>
    </xdr:to>
    <xdr:sp macro="" textlink="">
      <xdr:nvSpPr>
        <xdr:cNvPr id="3" name="Line 1041"/>
        <xdr:cNvSpPr>
          <a:spLocks noChangeShapeType="1"/>
        </xdr:cNvSpPr>
      </xdr:nvSpPr>
      <xdr:spPr bwMode="auto">
        <a:xfrm>
          <a:off x="161925" y="2295525"/>
          <a:ext cx="0" cy="47625"/>
        </a:xfrm>
        <a:prstGeom prst="line">
          <a:avLst/>
        </a:prstGeom>
        <a:noFill/>
        <a:ln w="254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10</xdr:col>
      <xdr:colOff>209550</xdr:colOff>
      <xdr:row>16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0.01324</cdr:x>
      <cdr:y>0.79213</cdr:y>
    </cdr:from>
    <cdr:to>
      <cdr:x>0.08088</cdr:x>
      <cdr:y>0.88483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85727" y="2686050"/>
          <a:ext cx="438150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altLang="ja-JP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0</a:t>
          </a:r>
        </a:p>
      </cdr:txBody>
    </cdr:sp>
  </cdr:relSizeAnchor>
  <cdr:relSizeAnchor xmlns:cdr="http://schemas.openxmlformats.org/drawingml/2006/chartDrawing">
    <cdr:from>
      <cdr:x>0.06471</cdr:x>
      <cdr:y>0.76685</cdr:y>
    </cdr:from>
    <cdr:to>
      <cdr:x>0.10588</cdr:x>
      <cdr:y>0.80899</cdr:y>
    </cdr:to>
    <cdr:sp macro="" textlink="">
      <cdr:nvSpPr>
        <cdr:cNvPr id="3" name="フローチャート : せん孔テープ 2"/>
        <cdr:cNvSpPr/>
      </cdr:nvSpPr>
      <cdr:spPr>
        <a:xfrm xmlns:a="http://schemas.openxmlformats.org/drawingml/2006/main">
          <a:off x="419102" y="2600325"/>
          <a:ext cx="266700" cy="142875"/>
        </a:xfrm>
        <a:prstGeom xmlns:a="http://schemas.openxmlformats.org/drawingml/2006/main" prst="flowChartPunchedTape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0.06506</cdr:x>
      <cdr:y>0.01598</cdr:y>
    </cdr:from>
    <cdr:to>
      <cdr:x>0.15182</cdr:x>
      <cdr:y>0.1162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43721" y="43230"/>
          <a:ext cx="591695" cy="271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億円</a:t>
          </a:r>
        </a:p>
      </cdr:txBody>
    </cdr:sp>
  </cdr:relSizeAnchor>
  <cdr:relSizeAnchor xmlns:cdr="http://schemas.openxmlformats.org/drawingml/2006/chartDrawing">
    <cdr:from>
      <cdr:x>0.85588</cdr:x>
      <cdr:y>0.88483</cdr:y>
    </cdr:from>
    <cdr:to>
      <cdr:x>0.93235</cdr:x>
      <cdr:y>0.96067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543552" y="3000375"/>
          <a:ext cx="4953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年度</a:t>
          </a:r>
        </a:p>
      </cdr:txBody>
    </cdr:sp>
  </cdr:relSizeAnchor>
  <cdr:relSizeAnchor xmlns:cdr="http://schemas.openxmlformats.org/drawingml/2006/chartDrawing">
    <cdr:from>
      <cdr:x>0.91324</cdr:x>
      <cdr:y>0.03371</cdr:y>
    </cdr:from>
    <cdr:to>
      <cdr:x>0.97346</cdr:x>
      <cdr:y>0.11972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228206" y="91189"/>
          <a:ext cx="410720" cy="232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％</a:t>
          </a:r>
        </a:p>
      </cdr:txBody>
    </cdr:sp>
  </cdr:relSizeAnchor>
  <cdr:relSizeAnchor xmlns:cdr="http://schemas.openxmlformats.org/drawingml/2006/chartDrawing">
    <cdr:from>
      <cdr:x>0.47067</cdr:x>
      <cdr:y>0.04577</cdr:y>
    </cdr:from>
    <cdr:to>
      <cdr:x>0.79609</cdr:x>
      <cdr:y>0.21127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738932" y="123812"/>
          <a:ext cx="2585088" cy="447688"/>
        </a:xfrm>
        <a:prstGeom xmlns:a="http://schemas.openxmlformats.org/drawingml/2006/main" prst="rect">
          <a:avLst/>
        </a:prstGeom>
        <a:ln xmlns:a="http://schemas.openxmlformats.org/drawingml/2006/main" w="6350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棒グラフは、決算額（左軸）、折れ線グラフは、伸び率（右軸）を表す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15876</xdr:rowOff>
    </xdr:from>
    <xdr:to>
      <xdr:col>11</xdr:col>
      <xdr:colOff>360891</xdr:colOff>
      <xdr:row>48</xdr:row>
      <xdr:rowOff>130176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tabSelected="1" zoomScaleNormal="100" workbookViewId="0">
      <selection activeCell="J14" sqref="J14"/>
    </sheetView>
  </sheetViews>
  <sheetFormatPr defaultColWidth="12.625" defaultRowHeight="15" customHeight="1" x14ac:dyDescent="0.15"/>
  <cols>
    <col min="1" max="1" width="2.125" style="19" customWidth="1"/>
    <col min="2" max="2" width="12.625" style="19" customWidth="1"/>
    <col min="3" max="12" width="11.125" style="19" customWidth="1"/>
    <col min="13" max="16384" width="12.625" style="19"/>
  </cols>
  <sheetData>
    <row r="1" spans="1:1" s="20" customFormat="1" ht="15" customHeight="1" x14ac:dyDescent="0.15">
      <c r="A1" s="18" t="s">
        <v>115</v>
      </c>
    </row>
    <row r="2" spans="1:1" s="20" customFormat="1" ht="15" customHeight="1" x14ac:dyDescent="0.15"/>
    <row r="3" spans="1:1" s="20" customFormat="1" ht="15" customHeight="1" x14ac:dyDescent="0.15"/>
    <row r="4" spans="1:1" s="20" customFormat="1" ht="15" customHeight="1" x14ac:dyDescent="0.15"/>
    <row r="5" spans="1:1" s="20" customFormat="1" ht="15" customHeight="1" x14ac:dyDescent="0.15"/>
    <row r="6" spans="1:1" s="20" customFormat="1" ht="15" customHeight="1" x14ac:dyDescent="0.15"/>
    <row r="7" spans="1:1" s="20" customFormat="1" ht="15" customHeight="1" x14ac:dyDescent="0.15"/>
    <row r="8" spans="1:1" s="20" customFormat="1" ht="15" customHeight="1" x14ac:dyDescent="0.15"/>
    <row r="9" spans="1:1" s="20" customFormat="1" ht="15" customHeight="1" x14ac:dyDescent="0.15"/>
    <row r="10" spans="1:1" s="20" customFormat="1" ht="15" customHeight="1" x14ac:dyDescent="0.15"/>
    <row r="11" spans="1:1" s="20" customFormat="1" ht="15" customHeight="1" x14ac:dyDescent="0.15"/>
    <row r="12" spans="1:1" s="20" customFormat="1" ht="15" customHeight="1" x14ac:dyDescent="0.15"/>
    <row r="13" spans="1:1" s="20" customFormat="1" ht="15" customHeight="1" x14ac:dyDescent="0.15"/>
    <row r="14" spans="1:1" s="20" customFormat="1" ht="15" customHeight="1" x14ac:dyDescent="0.15"/>
    <row r="15" spans="1:1" s="20" customFormat="1" ht="15" customHeight="1" x14ac:dyDescent="0.15"/>
    <row r="16" spans="1:1" s="20" customFormat="1" ht="15" customHeight="1" x14ac:dyDescent="0.15"/>
    <row r="17" s="20" customFormat="1" ht="15" customHeight="1" x14ac:dyDescent="0.15"/>
    <row r="18" s="20" customFormat="1" ht="15" customHeight="1" x14ac:dyDescent="0.15"/>
    <row r="19" s="20" customFormat="1" ht="15" customHeight="1" x14ac:dyDescent="0.15"/>
    <row r="20" s="20" customFormat="1" ht="15" customHeight="1" x14ac:dyDescent="0.15"/>
    <row r="21" s="20" customFormat="1" ht="15" customHeight="1" x14ac:dyDescent="0.15"/>
    <row r="22" s="20" customFormat="1" ht="15" customHeight="1" x14ac:dyDescent="0.15"/>
    <row r="23" s="20" customFormat="1" ht="15" customHeight="1" x14ac:dyDescent="0.15"/>
    <row r="24" s="20" customFormat="1" ht="15" customHeight="1" x14ac:dyDescent="0.15"/>
    <row r="25" s="20" customFormat="1" ht="15" customHeight="1" x14ac:dyDescent="0.15"/>
    <row r="26" s="20" customFormat="1" ht="15" customHeight="1" x14ac:dyDescent="0.15"/>
    <row r="27" s="20" customFormat="1" ht="15" customHeight="1" x14ac:dyDescent="0.15"/>
    <row r="28" s="20" customFormat="1" ht="15" customHeight="1" x14ac:dyDescent="0.15"/>
    <row r="29" s="20" customFormat="1" ht="15" customHeight="1" x14ac:dyDescent="0.15"/>
    <row r="30" s="20" customFormat="1" ht="15" customHeight="1" x14ac:dyDescent="0.15"/>
    <row r="31" s="20" customFormat="1" ht="15" customHeight="1" x14ac:dyDescent="0.15"/>
    <row r="32" s="20" customFormat="1" ht="15" customHeight="1" x14ac:dyDescent="0.15"/>
    <row r="33" spans="1:13" s="20" customFormat="1" ht="15" customHeight="1" x14ac:dyDescent="0.15"/>
    <row r="34" spans="1:13" s="20" customFormat="1" ht="15" customHeight="1" x14ac:dyDescent="0.15"/>
    <row r="35" spans="1:13" s="20" customFormat="1" ht="15" customHeight="1" x14ac:dyDescent="0.15"/>
    <row r="36" spans="1:13" s="20" customFormat="1" ht="15" customHeight="1" x14ac:dyDescent="0.15"/>
    <row r="38" spans="1:13" ht="15" customHeight="1" x14ac:dyDescent="0.15">
      <c r="A38" s="21"/>
      <c r="B38" s="21"/>
      <c r="G38" s="22"/>
      <c r="H38" s="22"/>
      <c r="I38" s="22"/>
      <c r="J38" s="22"/>
      <c r="K38" s="173" t="s">
        <v>114</v>
      </c>
      <c r="L38" s="173"/>
      <c r="M38" s="22"/>
    </row>
    <row r="39" spans="1:13" s="26" customFormat="1" ht="15" customHeight="1" x14ac:dyDescent="0.15">
      <c r="A39" s="23"/>
      <c r="B39" s="24"/>
      <c r="C39" s="25" t="s">
        <v>5</v>
      </c>
      <c r="D39" s="25" t="s">
        <v>6</v>
      </c>
      <c r="E39" s="25" t="s">
        <v>10</v>
      </c>
      <c r="F39" s="25" t="s">
        <v>11</v>
      </c>
      <c r="G39" s="25" t="s">
        <v>12</v>
      </c>
      <c r="H39" s="25" t="s">
        <v>7</v>
      </c>
      <c r="I39" s="25" t="s">
        <v>8</v>
      </c>
      <c r="J39" s="25" t="s">
        <v>9</v>
      </c>
      <c r="K39" s="25" t="s">
        <v>13</v>
      </c>
      <c r="L39" s="25" t="s">
        <v>14</v>
      </c>
    </row>
    <row r="40" spans="1:13" ht="15" customHeight="1" x14ac:dyDescent="0.15">
      <c r="A40" s="105" t="s">
        <v>116</v>
      </c>
      <c r="B40" s="106"/>
      <c r="C40" s="92">
        <v>13329</v>
      </c>
      <c r="D40" s="92">
        <v>13629</v>
      </c>
      <c r="E40" s="92">
        <v>15168</v>
      </c>
      <c r="F40" s="92">
        <v>13779</v>
      </c>
      <c r="G40" s="92">
        <v>13956</v>
      </c>
      <c r="H40" s="92">
        <v>14035</v>
      </c>
      <c r="I40" s="92">
        <v>15582</v>
      </c>
      <c r="J40" s="92">
        <v>14433</v>
      </c>
      <c r="K40" s="92">
        <v>15013</v>
      </c>
      <c r="L40" s="92">
        <v>15415</v>
      </c>
    </row>
    <row r="41" spans="1:13" ht="15" customHeight="1" x14ac:dyDescent="0.15">
      <c r="A41" s="105" t="s">
        <v>117</v>
      </c>
      <c r="B41" s="106"/>
      <c r="C41" s="92">
        <v>13487</v>
      </c>
      <c r="D41" s="92">
        <v>14364</v>
      </c>
      <c r="E41" s="92">
        <v>15356</v>
      </c>
      <c r="F41" s="92">
        <v>13991</v>
      </c>
      <c r="G41" s="92">
        <v>14221</v>
      </c>
      <c r="H41" s="92">
        <v>14320</v>
      </c>
      <c r="I41" s="92">
        <v>15980</v>
      </c>
      <c r="J41" s="92">
        <v>14690</v>
      </c>
      <c r="K41" s="92">
        <v>15269</v>
      </c>
      <c r="L41" s="92">
        <v>15593</v>
      </c>
    </row>
    <row r="42" spans="1:13" ht="15" customHeight="1" x14ac:dyDescent="0.15">
      <c r="A42" s="27"/>
    </row>
  </sheetData>
  <mergeCells count="1">
    <mergeCell ref="K38:L38"/>
  </mergeCells>
  <phoneticPr fontId="2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50"/>
  <sheetViews>
    <sheetView zoomScaleNormal="100" workbookViewId="0">
      <selection activeCell="A2" sqref="A2"/>
    </sheetView>
  </sheetViews>
  <sheetFormatPr defaultColWidth="12.625" defaultRowHeight="15" customHeight="1" x14ac:dyDescent="0.15"/>
  <cols>
    <col min="1" max="1" width="2.125" style="65" customWidth="1"/>
    <col min="2" max="2" width="16.5" style="65" customWidth="1"/>
    <col min="3" max="12" width="11.125" style="65" customWidth="1"/>
    <col min="13" max="16384" width="12.625" style="65"/>
  </cols>
  <sheetData>
    <row r="1" spans="1:1" ht="15" customHeight="1" x14ac:dyDescent="0.15">
      <c r="A1" s="64" t="s">
        <v>140</v>
      </c>
    </row>
    <row r="36" spans="1:12" ht="15" customHeight="1" x14ac:dyDescent="0.15">
      <c r="A36" s="66"/>
      <c r="K36" s="194" t="s">
        <v>119</v>
      </c>
      <c r="L36" s="194"/>
    </row>
    <row r="37" spans="1:12" s="70" customFormat="1" ht="15" customHeight="1" x14ac:dyDescent="0.15">
      <c r="A37" s="67"/>
      <c r="B37" s="68"/>
      <c r="C37" s="69" t="s">
        <v>5</v>
      </c>
      <c r="D37" s="69" t="s">
        <v>6</v>
      </c>
      <c r="E37" s="69" t="s">
        <v>15</v>
      </c>
      <c r="F37" s="69" t="s">
        <v>16</v>
      </c>
      <c r="G37" s="69" t="s">
        <v>68</v>
      </c>
      <c r="H37" s="69" t="s">
        <v>7</v>
      </c>
      <c r="I37" s="69" t="s">
        <v>8</v>
      </c>
      <c r="J37" s="69" t="s">
        <v>9</v>
      </c>
      <c r="K37" s="69" t="s">
        <v>86</v>
      </c>
      <c r="L37" s="69" t="s">
        <v>132</v>
      </c>
    </row>
    <row r="38" spans="1:12" ht="15" customHeight="1" x14ac:dyDescent="0.15">
      <c r="A38" s="190" t="s">
        <v>53</v>
      </c>
      <c r="B38" s="191"/>
      <c r="C38" s="119">
        <v>7.4</v>
      </c>
      <c r="D38" s="119">
        <v>7.2</v>
      </c>
      <c r="E38" s="119">
        <v>6.4</v>
      </c>
      <c r="F38" s="119">
        <v>7</v>
      </c>
      <c r="G38" s="119">
        <v>7.3</v>
      </c>
      <c r="H38" s="119">
        <v>6.3</v>
      </c>
      <c r="I38" s="119">
        <v>14.6</v>
      </c>
      <c r="J38" s="119">
        <v>6.3</v>
      </c>
      <c r="K38" s="119">
        <v>7.6</v>
      </c>
      <c r="L38" s="119">
        <v>6.3</v>
      </c>
    </row>
    <row r="39" spans="1:12" ht="15" customHeight="1" x14ac:dyDescent="0.15">
      <c r="A39" s="190" t="s">
        <v>54</v>
      </c>
      <c r="B39" s="191"/>
      <c r="C39" s="119">
        <v>28.8</v>
      </c>
      <c r="D39" s="119">
        <v>29.3</v>
      </c>
      <c r="E39" s="119">
        <v>32</v>
      </c>
      <c r="F39" s="119">
        <v>35.6</v>
      </c>
      <c r="G39" s="119">
        <v>37.1</v>
      </c>
      <c r="H39" s="119">
        <v>37.9</v>
      </c>
      <c r="I39" s="119">
        <v>35</v>
      </c>
      <c r="J39" s="119">
        <v>39.799999999999997</v>
      </c>
      <c r="K39" s="119">
        <v>40</v>
      </c>
      <c r="L39" s="119">
        <v>40.700000000000003</v>
      </c>
    </row>
    <row r="40" spans="1:12" ht="15" customHeight="1" x14ac:dyDescent="0.15">
      <c r="A40" s="190" t="s">
        <v>55</v>
      </c>
      <c r="B40" s="191"/>
      <c r="C40" s="119">
        <v>3.6</v>
      </c>
      <c r="D40" s="119">
        <v>3.6</v>
      </c>
      <c r="E40" s="119">
        <v>3.3</v>
      </c>
      <c r="F40" s="119">
        <v>3.7</v>
      </c>
      <c r="G40" s="119">
        <v>4.0999999999999996</v>
      </c>
      <c r="H40" s="119">
        <v>4</v>
      </c>
      <c r="I40" s="119">
        <v>3.6</v>
      </c>
      <c r="J40" s="119">
        <v>4.3</v>
      </c>
      <c r="K40" s="119">
        <v>3.8</v>
      </c>
      <c r="L40" s="119">
        <v>3.8</v>
      </c>
    </row>
    <row r="41" spans="1:12" ht="15" customHeight="1" x14ac:dyDescent="0.15">
      <c r="A41" s="190" t="s">
        <v>56</v>
      </c>
      <c r="B41" s="191"/>
      <c r="C41" s="119">
        <v>3.2</v>
      </c>
      <c r="D41" s="119">
        <v>2.9</v>
      </c>
      <c r="E41" s="119">
        <v>2.5</v>
      </c>
      <c r="F41" s="119">
        <v>2.7</v>
      </c>
      <c r="G41" s="119">
        <v>2.6</v>
      </c>
      <c r="H41" s="119">
        <v>2.5</v>
      </c>
      <c r="I41" s="119">
        <v>2.1</v>
      </c>
      <c r="J41" s="119">
        <v>2.6</v>
      </c>
      <c r="K41" s="119">
        <v>2.7</v>
      </c>
      <c r="L41" s="119">
        <v>2.6</v>
      </c>
    </row>
    <row r="42" spans="1:12" ht="15" customHeight="1" x14ac:dyDescent="0.15">
      <c r="A42" s="190" t="s">
        <v>57</v>
      </c>
      <c r="B42" s="191"/>
      <c r="C42" s="119">
        <v>7.4</v>
      </c>
      <c r="D42" s="119">
        <v>9</v>
      </c>
      <c r="E42" s="119">
        <v>12</v>
      </c>
      <c r="F42" s="119">
        <v>7.3</v>
      </c>
      <c r="G42" s="119">
        <v>6.6</v>
      </c>
      <c r="H42" s="119">
        <v>6.3</v>
      </c>
      <c r="I42" s="119">
        <v>4.8</v>
      </c>
      <c r="J42" s="119">
        <v>4</v>
      </c>
      <c r="K42" s="119">
        <v>3.6</v>
      </c>
      <c r="L42" s="119">
        <v>3.4</v>
      </c>
    </row>
    <row r="43" spans="1:12" ht="15" customHeight="1" x14ac:dyDescent="0.15">
      <c r="A43" s="190" t="s">
        <v>58</v>
      </c>
      <c r="B43" s="191"/>
      <c r="C43" s="120">
        <v>2.1</v>
      </c>
      <c r="D43" s="120">
        <v>2</v>
      </c>
      <c r="E43" s="120">
        <v>1.6</v>
      </c>
      <c r="F43" s="120">
        <v>1.8</v>
      </c>
      <c r="G43" s="120">
        <v>1.7</v>
      </c>
      <c r="H43" s="120">
        <v>1.6</v>
      </c>
      <c r="I43" s="120">
        <v>1.9</v>
      </c>
      <c r="J43" s="120">
        <v>1.6</v>
      </c>
      <c r="K43" s="120">
        <v>1.6</v>
      </c>
      <c r="L43" s="120">
        <v>1.5</v>
      </c>
    </row>
    <row r="44" spans="1:12" ht="15" customHeight="1" x14ac:dyDescent="0.15">
      <c r="A44" s="190" t="s">
        <v>59</v>
      </c>
      <c r="B44" s="191"/>
      <c r="C44" s="120">
        <v>1.8</v>
      </c>
      <c r="D44" s="120">
        <v>1.7</v>
      </c>
      <c r="E44" s="120">
        <v>1.4</v>
      </c>
      <c r="F44" s="120">
        <v>1.5</v>
      </c>
      <c r="G44" s="120">
        <v>1.5</v>
      </c>
      <c r="H44" s="120">
        <v>1.5</v>
      </c>
      <c r="I44" s="120">
        <v>1.4</v>
      </c>
      <c r="J44" s="120">
        <v>1.6</v>
      </c>
      <c r="K44" s="120">
        <v>1.5</v>
      </c>
      <c r="L44" s="120">
        <v>1.4</v>
      </c>
    </row>
    <row r="45" spans="1:12" ht="15" customHeight="1" x14ac:dyDescent="0.15">
      <c r="A45" s="190" t="s">
        <v>60</v>
      </c>
      <c r="B45" s="191"/>
      <c r="C45" s="120">
        <v>17.7</v>
      </c>
      <c r="D45" s="120">
        <v>17.100000000000001</v>
      </c>
      <c r="E45" s="120">
        <v>15.9</v>
      </c>
      <c r="F45" s="120">
        <v>14.2</v>
      </c>
      <c r="G45" s="120">
        <v>13</v>
      </c>
      <c r="H45" s="120">
        <v>12.8</v>
      </c>
      <c r="I45" s="120">
        <v>12.8</v>
      </c>
      <c r="J45" s="120">
        <v>13.4</v>
      </c>
      <c r="K45" s="120">
        <v>13.7</v>
      </c>
      <c r="L45" s="120">
        <v>14.7</v>
      </c>
    </row>
    <row r="46" spans="1:12" ht="15" customHeight="1" x14ac:dyDescent="0.15">
      <c r="A46" s="190" t="s">
        <v>61</v>
      </c>
      <c r="B46" s="191"/>
      <c r="C46" s="119">
        <v>2.9</v>
      </c>
      <c r="D46" s="119">
        <v>2.8</v>
      </c>
      <c r="E46" s="119">
        <v>2.5</v>
      </c>
      <c r="F46" s="119">
        <v>2.7</v>
      </c>
      <c r="G46" s="119">
        <v>2.8</v>
      </c>
      <c r="H46" s="119">
        <v>2.9</v>
      </c>
      <c r="I46" s="119">
        <v>2.5</v>
      </c>
      <c r="J46" s="119">
        <v>2.9</v>
      </c>
      <c r="K46" s="119">
        <v>2.9</v>
      </c>
      <c r="L46" s="119">
        <v>2.6</v>
      </c>
    </row>
    <row r="47" spans="1:12" ht="15" customHeight="1" x14ac:dyDescent="0.15">
      <c r="A47" s="190" t="s">
        <v>62</v>
      </c>
      <c r="B47" s="191"/>
      <c r="C47" s="119">
        <v>8.4</v>
      </c>
      <c r="D47" s="119">
        <v>8.4</v>
      </c>
      <c r="E47" s="119">
        <v>8.3000000000000007</v>
      </c>
      <c r="F47" s="119">
        <v>8.1</v>
      </c>
      <c r="G47" s="119">
        <v>7.9</v>
      </c>
      <c r="H47" s="119">
        <v>9.4</v>
      </c>
      <c r="I47" s="119">
        <v>8.3000000000000007</v>
      </c>
      <c r="J47" s="119">
        <v>8.6</v>
      </c>
      <c r="K47" s="119">
        <v>8.8000000000000007</v>
      </c>
      <c r="L47" s="119">
        <v>8.6999999999999993</v>
      </c>
    </row>
    <row r="48" spans="1:12" ht="15" customHeight="1" x14ac:dyDescent="0.15">
      <c r="A48" s="190" t="s">
        <v>63</v>
      </c>
      <c r="B48" s="191"/>
      <c r="C48" s="119">
        <v>14.3</v>
      </c>
      <c r="D48" s="119">
        <v>13.9</v>
      </c>
      <c r="E48" s="119">
        <v>12.3</v>
      </c>
      <c r="F48" s="119">
        <v>13.3</v>
      </c>
      <c r="G48" s="119">
        <v>13.2</v>
      </c>
      <c r="H48" s="119">
        <v>13</v>
      </c>
      <c r="I48" s="119">
        <v>11.5</v>
      </c>
      <c r="J48" s="119">
        <v>13.4</v>
      </c>
      <c r="K48" s="119">
        <v>12.5</v>
      </c>
      <c r="L48" s="119">
        <v>12.7</v>
      </c>
    </row>
    <row r="49" spans="1:12" ht="15" customHeight="1" thickBot="1" x14ac:dyDescent="0.2">
      <c r="A49" s="192" t="s">
        <v>30</v>
      </c>
      <c r="B49" s="193"/>
      <c r="C49" s="121">
        <v>2.4</v>
      </c>
      <c r="D49" s="121">
        <v>2.1</v>
      </c>
      <c r="E49" s="121">
        <v>1.7999999999999998</v>
      </c>
      <c r="F49" s="121">
        <v>2.1</v>
      </c>
      <c r="G49" s="121">
        <v>2.2000000000000002</v>
      </c>
      <c r="H49" s="121">
        <v>1.8</v>
      </c>
      <c r="I49" s="121">
        <v>1.5</v>
      </c>
      <c r="J49" s="121">
        <v>1.5</v>
      </c>
      <c r="K49" s="121">
        <v>1.2999999999999998</v>
      </c>
      <c r="L49" s="121">
        <v>1.6</v>
      </c>
    </row>
    <row r="50" spans="1:12" s="71" customFormat="1" ht="15" customHeight="1" thickTop="1" x14ac:dyDescent="0.15">
      <c r="A50" s="123" t="s">
        <v>31</v>
      </c>
      <c r="B50" s="124"/>
      <c r="C50" s="122">
        <v>100.00000000000001</v>
      </c>
      <c r="D50" s="122">
        <v>100.00000000000001</v>
      </c>
      <c r="E50" s="122">
        <v>99.999999999999986</v>
      </c>
      <c r="F50" s="122">
        <v>99.999999999999986</v>
      </c>
      <c r="G50" s="122">
        <v>100.00000000000001</v>
      </c>
      <c r="H50" s="122">
        <v>100</v>
      </c>
      <c r="I50" s="122">
        <v>100</v>
      </c>
      <c r="J50" s="122">
        <v>100</v>
      </c>
      <c r="K50" s="122">
        <v>100</v>
      </c>
      <c r="L50" s="122">
        <v>99.999999999999986</v>
      </c>
    </row>
  </sheetData>
  <mergeCells count="13">
    <mergeCell ref="K36:L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L49"/>
  <sheetViews>
    <sheetView zoomScaleNormal="100" workbookViewId="0">
      <selection activeCell="N24" sqref="N24"/>
    </sheetView>
  </sheetViews>
  <sheetFormatPr defaultColWidth="11.125" defaultRowHeight="15" customHeight="1" x14ac:dyDescent="0.15"/>
  <cols>
    <col min="1" max="1" width="2.25" style="83" customWidth="1"/>
    <col min="2" max="2" width="12.625" style="83" customWidth="1"/>
    <col min="3" max="12" width="11.125" style="83" customWidth="1"/>
    <col min="13" max="16384" width="11.125" style="83"/>
  </cols>
  <sheetData>
    <row r="1" spans="1:1" ht="15" customHeight="1" x14ac:dyDescent="0.15">
      <c r="A1" s="84" t="s">
        <v>141</v>
      </c>
    </row>
    <row r="35" spans="1:12" ht="15" customHeight="1" x14ac:dyDescent="0.15">
      <c r="A35" s="85"/>
      <c r="B35" s="87"/>
      <c r="C35" s="87"/>
      <c r="D35" s="87"/>
      <c r="E35" s="87"/>
      <c r="F35" s="87"/>
      <c r="G35" s="87"/>
      <c r="H35" s="87"/>
      <c r="I35" s="87"/>
      <c r="J35" s="87"/>
      <c r="K35" s="195" t="s">
        <v>133</v>
      </c>
      <c r="L35" s="195"/>
    </row>
    <row r="36" spans="1:12" ht="15" customHeight="1" x14ac:dyDescent="0.15">
      <c r="A36" s="155"/>
      <c r="B36" s="156"/>
      <c r="C36" s="86" t="s">
        <v>5</v>
      </c>
      <c r="D36" s="86" t="s">
        <v>6</v>
      </c>
      <c r="E36" s="86" t="s">
        <v>15</v>
      </c>
      <c r="F36" s="86" t="s">
        <v>16</v>
      </c>
      <c r="G36" s="86" t="s">
        <v>68</v>
      </c>
      <c r="H36" s="86" t="s">
        <v>7</v>
      </c>
      <c r="I36" s="86" t="s">
        <v>8</v>
      </c>
      <c r="J36" s="86" t="s">
        <v>9</v>
      </c>
      <c r="K36" s="86" t="s">
        <v>86</v>
      </c>
      <c r="L36" s="86" t="s">
        <v>132</v>
      </c>
    </row>
    <row r="37" spans="1:12" ht="15" customHeight="1" x14ac:dyDescent="0.15">
      <c r="A37" s="157" t="s">
        <v>102</v>
      </c>
      <c r="B37" s="158"/>
      <c r="C37" s="135">
        <v>2079</v>
      </c>
      <c r="D37" s="135">
        <v>2068</v>
      </c>
      <c r="E37" s="135">
        <v>2008</v>
      </c>
      <c r="F37" s="135">
        <v>1913</v>
      </c>
      <c r="G37" s="135">
        <v>1981</v>
      </c>
      <c r="H37" s="135">
        <v>1966</v>
      </c>
      <c r="I37" s="135">
        <v>1914</v>
      </c>
      <c r="J37" s="135">
        <v>1971</v>
      </c>
      <c r="K37" s="135">
        <v>2008</v>
      </c>
      <c r="L37" s="135">
        <v>1992</v>
      </c>
    </row>
    <row r="38" spans="1:12" ht="15" customHeight="1" x14ac:dyDescent="0.15">
      <c r="A38" s="157" t="s">
        <v>103</v>
      </c>
      <c r="B38" s="158"/>
      <c r="C38" s="135">
        <v>2297</v>
      </c>
      <c r="D38" s="135">
        <v>2405</v>
      </c>
      <c r="E38" s="135">
        <v>2594</v>
      </c>
      <c r="F38" s="135">
        <v>3244</v>
      </c>
      <c r="G38" s="135">
        <v>3443</v>
      </c>
      <c r="H38" s="135">
        <v>3531</v>
      </c>
      <c r="I38" s="135">
        <v>3650</v>
      </c>
      <c r="J38" s="135">
        <v>3893</v>
      </c>
      <c r="K38" s="135">
        <v>4100</v>
      </c>
      <c r="L38" s="135">
        <v>4351</v>
      </c>
    </row>
    <row r="39" spans="1:12" ht="15" customHeight="1" x14ac:dyDescent="0.15">
      <c r="A39" s="157" t="s">
        <v>64</v>
      </c>
      <c r="B39" s="158"/>
      <c r="C39" s="135">
        <v>1903</v>
      </c>
      <c r="D39" s="135">
        <v>1883</v>
      </c>
      <c r="E39" s="135">
        <v>1857</v>
      </c>
      <c r="F39" s="135">
        <v>1833</v>
      </c>
      <c r="G39" s="135">
        <v>1842</v>
      </c>
      <c r="H39" s="135">
        <v>1827</v>
      </c>
      <c r="I39" s="135">
        <v>1785</v>
      </c>
      <c r="J39" s="135">
        <v>1922</v>
      </c>
      <c r="K39" s="135">
        <v>1869</v>
      </c>
      <c r="L39" s="135">
        <v>1956</v>
      </c>
    </row>
    <row r="40" spans="1:12" ht="15" customHeight="1" x14ac:dyDescent="0.15">
      <c r="A40" s="159" t="s">
        <v>104</v>
      </c>
      <c r="B40" s="160"/>
      <c r="C40" s="136">
        <v>1363</v>
      </c>
      <c r="D40" s="136">
        <v>1341</v>
      </c>
      <c r="E40" s="136">
        <v>1419</v>
      </c>
      <c r="F40" s="136">
        <v>1377</v>
      </c>
      <c r="G40" s="136">
        <v>1455</v>
      </c>
      <c r="H40" s="136">
        <v>1436</v>
      </c>
      <c r="I40" s="136">
        <v>1459</v>
      </c>
      <c r="J40" s="136">
        <v>1541</v>
      </c>
      <c r="K40" s="136">
        <v>1547</v>
      </c>
      <c r="L40" s="136">
        <v>1577</v>
      </c>
    </row>
    <row r="41" spans="1:12" ht="15" customHeight="1" x14ac:dyDescent="0.15">
      <c r="A41" s="157" t="s">
        <v>105</v>
      </c>
      <c r="B41" s="158"/>
      <c r="C41" s="135">
        <v>123</v>
      </c>
      <c r="D41" s="135">
        <v>127</v>
      </c>
      <c r="E41" s="135">
        <v>136</v>
      </c>
      <c r="F41" s="135">
        <v>146</v>
      </c>
      <c r="G41" s="135">
        <v>135</v>
      </c>
      <c r="H41" s="135">
        <v>159</v>
      </c>
      <c r="I41" s="135">
        <v>155</v>
      </c>
      <c r="J41" s="135">
        <v>133</v>
      </c>
      <c r="K41" s="135">
        <v>118</v>
      </c>
      <c r="L41" s="135">
        <v>113</v>
      </c>
    </row>
    <row r="42" spans="1:12" ht="15" customHeight="1" x14ac:dyDescent="0.15">
      <c r="A42" s="157" t="s">
        <v>106</v>
      </c>
      <c r="B42" s="158"/>
      <c r="C42" s="135">
        <v>1515</v>
      </c>
      <c r="D42" s="135">
        <v>1575</v>
      </c>
      <c r="E42" s="135">
        <v>2167</v>
      </c>
      <c r="F42" s="135">
        <v>1483</v>
      </c>
      <c r="G42" s="135">
        <v>1423</v>
      </c>
      <c r="H42" s="135">
        <v>1370</v>
      </c>
      <c r="I42" s="135">
        <v>2755</v>
      </c>
      <c r="J42" s="135">
        <v>1391</v>
      </c>
      <c r="K42" s="135">
        <v>1389</v>
      </c>
      <c r="L42" s="135">
        <v>1416</v>
      </c>
    </row>
    <row r="43" spans="1:12" ht="15" customHeight="1" x14ac:dyDescent="0.15">
      <c r="A43" s="157" t="s">
        <v>107</v>
      </c>
      <c r="B43" s="158"/>
      <c r="C43" s="135">
        <v>922</v>
      </c>
      <c r="D43" s="135">
        <v>1168</v>
      </c>
      <c r="E43" s="135">
        <v>1945</v>
      </c>
      <c r="F43" s="135">
        <v>936</v>
      </c>
      <c r="G43" s="135">
        <v>825</v>
      </c>
      <c r="H43" s="135">
        <v>809</v>
      </c>
      <c r="I43" s="135">
        <v>712</v>
      </c>
      <c r="J43" s="135">
        <v>506</v>
      </c>
      <c r="K43" s="135">
        <v>427</v>
      </c>
      <c r="L43" s="135">
        <v>433</v>
      </c>
    </row>
    <row r="44" spans="1:12" ht="15" customHeight="1" x14ac:dyDescent="0.15">
      <c r="A44" s="157" t="s">
        <v>108</v>
      </c>
      <c r="B44" s="158"/>
      <c r="C44" s="135">
        <v>882</v>
      </c>
      <c r="D44" s="135">
        <v>904</v>
      </c>
      <c r="E44" s="135">
        <v>919</v>
      </c>
      <c r="F44" s="135">
        <v>958</v>
      </c>
      <c r="G44" s="135">
        <v>1015</v>
      </c>
      <c r="H44" s="135">
        <v>1055</v>
      </c>
      <c r="I44" s="135">
        <v>1066</v>
      </c>
      <c r="J44" s="135">
        <v>1128</v>
      </c>
      <c r="K44" s="135">
        <v>1118</v>
      </c>
      <c r="L44" s="135">
        <v>1178</v>
      </c>
    </row>
    <row r="45" spans="1:12" ht="15" customHeight="1" x14ac:dyDescent="0.15">
      <c r="A45" s="157" t="s">
        <v>109</v>
      </c>
      <c r="B45" s="158"/>
      <c r="C45" s="135">
        <v>2043</v>
      </c>
      <c r="D45" s="135">
        <v>2002</v>
      </c>
      <c r="E45" s="135">
        <v>1943</v>
      </c>
      <c r="F45" s="135">
        <v>1643</v>
      </c>
      <c r="G45" s="135">
        <v>1639</v>
      </c>
      <c r="H45" s="135">
        <v>1713</v>
      </c>
      <c r="I45" s="135">
        <v>1849</v>
      </c>
      <c r="J45" s="135">
        <v>1770</v>
      </c>
      <c r="K45" s="135">
        <v>2181</v>
      </c>
      <c r="L45" s="135">
        <v>2173</v>
      </c>
    </row>
    <row r="46" spans="1:12" ht="15" customHeight="1" thickBot="1" x14ac:dyDescent="0.2">
      <c r="A46" s="161" t="s">
        <v>110</v>
      </c>
      <c r="B46" s="161"/>
      <c r="C46" s="138">
        <v>202</v>
      </c>
      <c r="D46" s="138">
        <v>156</v>
      </c>
      <c r="E46" s="138">
        <v>179</v>
      </c>
      <c r="F46" s="138">
        <v>246</v>
      </c>
      <c r="G46" s="138">
        <v>198</v>
      </c>
      <c r="H46" s="138">
        <v>169</v>
      </c>
      <c r="I46" s="138">
        <v>237</v>
      </c>
      <c r="J46" s="138">
        <v>178</v>
      </c>
      <c r="K46" s="138">
        <v>256</v>
      </c>
      <c r="L46" s="138">
        <v>226</v>
      </c>
    </row>
    <row r="47" spans="1:12" ht="15" customHeight="1" thickTop="1" x14ac:dyDescent="0.15">
      <c r="A47" s="162" t="s">
        <v>51</v>
      </c>
      <c r="B47" s="162"/>
      <c r="C47" s="136">
        <v>13329</v>
      </c>
      <c r="D47" s="136">
        <v>13629</v>
      </c>
      <c r="E47" s="136">
        <v>15168</v>
      </c>
      <c r="F47" s="136">
        <v>13779</v>
      </c>
      <c r="G47" s="136">
        <v>13956</v>
      </c>
      <c r="H47" s="136">
        <v>14035</v>
      </c>
      <c r="I47" s="136">
        <v>15582</v>
      </c>
      <c r="J47" s="136">
        <v>14433</v>
      </c>
      <c r="K47" s="136">
        <v>15013</v>
      </c>
      <c r="L47" s="136">
        <v>15415</v>
      </c>
    </row>
    <row r="48" spans="1:12" ht="15" customHeight="1" x14ac:dyDescent="0.15">
      <c r="A48" s="163"/>
      <c r="B48" s="163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2" ht="15" customHeight="1" x14ac:dyDescent="0.15">
      <c r="A49" s="164" t="s">
        <v>111</v>
      </c>
      <c r="B49" s="165"/>
      <c r="C49" s="135">
        <v>6279</v>
      </c>
      <c r="D49" s="135">
        <v>6356</v>
      </c>
      <c r="E49" s="135">
        <v>6459</v>
      </c>
      <c r="F49" s="135">
        <v>6989</v>
      </c>
      <c r="G49" s="135">
        <v>7266</v>
      </c>
      <c r="H49" s="135">
        <v>7324</v>
      </c>
      <c r="I49" s="135">
        <v>7349</v>
      </c>
      <c r="J49" s="135">
        <v>7786</v>
      </c>
      <c r="K49" s="135">
        <v>7977</v>
      </c>
      <c r="L49" s="135">
        <v>8299</v>
      </c>
    </row>
  </sheetData>
  <mergeCells count="1">
    <mergeCell ref="K35:L35"/>
  </mergeCells>
  <phoneticPr fontId="2"/>
  <printOptions horizontalCentered="1" verticalCentered="1"/>
  <pageMargins left="0" right="0" top="0" bottom="0" header="0.51181102362204722" footer="0.51181102362204722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L48"/>
  <sheetViews>
    <sheetView zoomScaleNormal="100" workbookViewId="0">
      <selection activeCell="O22" sqref="O22"/>
    </sheetView>
  </sheetViews>
  <sheetFormatPr defaultColWidth="11.125" defaultRowHeight="15" customHeight="1" x14ac:dyDescent="0.15"/>
  <cols>
    <col min="1" max="1" width="2.125" style="83" customWidth="1"/>
    <col min="2" max="2" width="12.625" style="83" customWidth="1"/>
    <col min="3" max="3" width="11.125" style="87" customWidth="1"/>
    <col min="4" max="12" width="11.125" style="83" customWidth="1"/>
    <col min="13" max="16384" width="11.125" style="83"/>
  </cols>
  <sheetData>
    <row r="1" spans="1:1" ht="15" customHeight="1" x14ac:dyDescent="0.15">
      <c r="A1" s="84" t="s">
        <v>142</v>
      </c>
    </row>
    <row r="25" spans="1:1" ht="15" customHeight="1" x14ac:dyDescent="0.15">
      <c r="A25" s="84"/>
    </row>
    <row r="26" spans="1:1" ht="15" customHeight="1" x14ac:dyDescent="0.15">
      <c r="A26" s="84"/>
    </row>
    <row r="27" spans="1:1" ht="15" customHeight="1" x14ac:dyDescent="0.15">
      <c r="A27" s="84"/>
    </row>
    <row r="28" spans="1:1" ht="15" customHeight="1" x14ac:dyDescent="0.15">
      <c r="A28" s="84"/>
    </row>
    <row r="29" spans="1:1" ht="15" customHeight="1" x14ac:dyDescent="0.15">
      <c r="A29" s="84"/>
    </row>
    <row r="30" spans="1:1" ht="15" customHeight="1" x14ac:dyDescent="0.15">
      <c r="A30" s="84"/>
    </row>
    <row r="31" spans="1:1" ht="15" customHeight="1" x14ac:dyDescent="0.15">
      <c r="A31" s="84"/>
    </row>
    <row r="32" spans="1:1" ht="15" customHeight="1" x14ac:dyDescent="0.15">
      <c r="A32" s="84"/>
    </row>
    <row r="33" spans="1:12" ht="15" customHeight="1" x14ac:dyDescent="0.15">
      <c r="A33" s="84"/>
    </row>
    <row r="34" spans="1:12" ht="15" customHeight="1" x14ac:dyDescent="0.15">
      <c r="A34" s="85"/>
      <c r="B34" s="87"/>
      <c r="C34" s="88"/>
      <c r="D34" s="87"/>
      <c r="E34" s="87"/>
      <c r="F34" s="87"/>
      <c r="G34" s="87"/>
      <c r="H34" s="87"/>
      <c r="I34" s="87"/>
      <c r="J34" s="87"/>
      <c r="K34" s="195" t="s">
        <v>119</v>
      </c>
      <c r="L34" s="195"/>
    </row>
    <row r="35" spans="1:12" ht="15" customHeight="1" x14ac:dyDescent="0.15">
      <c r="A35" s="155"/>
      <c r="B35" s="156"/>
      <c r="C35" s="86" t="s">
        <v>5</v>
      </c>
      <c r="D35" s="86" t="s">
        <v>6</v>
      </c>
      <c r="E35" s="86" t="s">
        <v>15</v>
      </c>
      <c r="F35" s="86" t="s">
        <v>16</v>
      </c>
      <c r="G35" s="86" t="s">
        <v>68</v>
      </c>
      <c r="H35" s="86" t="s">
        <v>7</v>
      </c>
      <c r="I35" s="86" t="s">
        <v>8</v>
      </c>
      <c r="J35" s="86" t="s">
        <v>9</v>
      </c>
      <c r="K35" s="86" t="s">
        <v>86</v>
      </c>
      <c r="L35" s="86" t="s">
        <v>132</v>
      </c>
    </row>
    <row r="36" spans="1:12" ht="15" customHeight="1" x14ac:dyDescent="0.15">
      <c r="A36" s="198" t="s">
        <v>102</v>
      </c>
      <c r="B36" s="199"/>
      <c r="C36" s="125">
        <v>15.6</v>
      </c>
      <c r="D36" s="125">
        <v>15.2</v>
      </c>
      <c r="E36" s="125">
        <v>13.2</v>
      </c>
      <c r="F36" s="125">
        <v>13.9</v>
      </c>
      <c r="G36" s="125">
        <v>14.2</v>
      </c>
      <c r="H36" s="125">
        <v>14</v>
      </c>
      <c r="I36" s="125">
        <v>12.3</v>
      </c>
      <c r="J36" s="125">
        <v>13.7</v>
      </c>
      <c r="K36" s="125">
        <v>13.4</v>
      </c>
      <c r="L36" s="125">
        <v>12.9</v>
      </c>
    </row>
    <row r="37" spans="1:12" ht="15" customHeight="1" x14ac:dyDescent="0.15">
      <c r="A37" s="198" t="s">
        <v>103</v>
      </c>
      <c r="B37" s="199"/>
      <c r="C37" s="125">
        <v>17.2</v>
      </c>
      <c r="D37" s="125">
        <v>17.700000000000003</v>
      </c>
      <c r="E37" s="125">
        <v>17.100000000000001</v>
      </c>
      <c r="F37" s="125">
        <v>23.5</v>
      </c>
      <c r="G37" s="125">
        <v>24.7</v>
      </c>
      <c r="H37" s="125">
        <v>25.2</v>
      </c>
      <c r="I37" s="125">
        <v>23.4</v>
      </c>
      <c r="J37" s="125">
        <v>27</v>
      </c>
      <c r="K37" s="125">
        <v>27.3</v>
      </c>
      <c r="L37" s="125">
        <v>28.2</v>
      </c>
    </row>
    <row r="38" spans="1:12" ht="15" customHeight="1" x14ac:dyDescent="0.15">
      <c r="A38" s="202" t="s">
        <v>64</v>
      </c>
      <c r="B38" s="202"/>
      <c r="C38" s="126">
        <v>14.3</v>
      </c>
      <c r="D38" s="126">
        <v>13.8</v>
      </c>
      <c r="E38" s="126">
        <v>12.2</v>
      </c>
      <c r="F38" s="126">
        <v>13.3</v>
      </c>
      <c r="G38" s="126">
        <v>13.2</v>
      </c>
      <c r="H38" s="126">
        <v>13</v>
      </c>
      <c r="I38" s="126">
        <v>11.4</v>
      </c>
      <c r="J38" s="126">
        <v>13.3</v>
      </c>
      <c r="K38" s="126">
        <v>12.5</v>
      </c>
      <c r="L38" s="126">
        <v>12.7</v>
      </c>
    </row>
    <row r="39" spans="1:12" ht="15" customHeight="1" x14ac:dyDescent="0.15">
      <c r="A39" s="203" t="s">
        <v>104</v>
      </c>
      <c r="B39" s="203"/>
      <c r="C39" s="125">
        <v>10.199999999999999</v>
      </c>
      <c r="D39" s="125">
        <v>9.8000000000000007</v>
      </c>
      <c r="E39" s="125">
        <v>9.4</v>
      </c>
      <c r="F39" s="125">
        <v>10</v>
      </c>
      <c r="G39" s="125">
        <v>10.4</v>
      </c>
      <c r="H39" s="125">
        <v>10.199999999999999</v>
      </c>
      <c r="I39" s="125">
        <v>9.4</v>
      </c>
      <c r="J39" s="125">
        <v>10.7</v>
      </c>
      <c r="K39" s="125">
        <v>10.3</v>
      </c>
      <c r="L39" s="125">
        <v>10.199999999999999</v>
      </c>
    </row>
    <row r="40" spans="1:12" ht="15" customHeight="1" x14ac:dyDescent="0.15">
      <c r="A40" s="198" t="s">
        <v>105</v>
      </c>
      <c r="B40" s="199"/>
      <c r="C40" s="125">
        <v>0.9</v>
      </c>
      <c r="D40" s="125">
        <v>0.9</v>
      </c>
      <c r="E40" s="125">
        <v>0.9</v>
      </c>
      <c r="F40" s="125">
        <v>1.1000000000000001</v>
      </c>
      <c r="G40" s="125">
        <v>1</v>
      </c>
      <c r="H40" s="125">
        <v>1.1000000000000001</v>
      </c>
      <c r="I40" s="125">
        <v>1</v>
      </c>
      <c r="J40" s="125">
        <v>0.9</v>
      </c>
      <c r="K40" s="125">
        <v>0.8</v>
      </c>
      <c r="L40" s="125">
        <v>0.7</v>
      </c>
    </row>
    <row r="41" spans="1:12" ht="15" customHeight="1" x14ac:dyDescent="0.15">
      <c r="A41" s="198" t="s">
        <v>106</v>
      </c>
      <c r="B41" s="199"/>
      <c r="C41" s="125">
        <v>11.4</v>
      </c>
      <c r="D41" s="125">
        <v>11.6</v>
      </c>
      <c r="E41" s="125">
        <v>14.3</v>
      </c>
      <c r="F41" s="125">
        <v>10.8</v>
      </c>
      <c r="G41" s="125">
        <v>10.199999999999999</v>
      </c>
      <c r="H41" s="125">
        <v>9.8000000000000007</v>
      </c>
      <c r="I41" s="125">
        <v>17.7</v>
      </c>
      <c r="J41" s="125">
        <v>9.6</v>
      </c>
      <c r="K41" s="125">
        <v>9.3000000000000007</v>
      </c>
      <c r="L41" s="125">
        <v>9.1999999999999993</v>
      </c>
    </row>
    <row r="42" spans="1:12" ht="15" customHeight="1" x14ac:dyDescent="0.15">
      <c r="A42" s="198" t="s">
        <v>107</v>
      </c>
      <c r="B42" s="199"/>
      <c r="C42" s="125">
        <v>6.9</v>
      </c>
      <c r="D42" s="125">
        <v>8.6</v>
      </c>
      <c r="E42" s="125">
        <v>12.8</v>
      </c>
      <c r="F42" s="125">
        <v>6.8</v>
      </c>
      <c r="G42" s="125">
        <v>5.9</v>
      </c>
      <c r="H42" s="125">
        <v>5.8</v>
      </c>
      <c r="I42" s="125">
        <v>4.5999999999999996</v>
      </c>
      <c r="J42" s="125">
        <v>3.5</v>
      </c>
      <c r="K42" s="125">
        <v>2.8</v>
      </c>
      <c r="L42" s="125">
        <v>2.8</v>
      </c>
    </row>
    <row r="43" spans="1:12" ht="15" customHeight="1" x14ac:dyDescent="0.15">
      <c r="A43" s="198" t="s">
        <v>108</v>
      </c>
      <c r="B43" s="199"/>
      <c r="C43" s="125">
        <v>6.6</v>
      </c>
      <c r="D43" s="125">
        <v>6.6</v>
      </c>
      <c r="E43" s="125">
        <v>6.1</v>
      </c>
      <c r="F43" s="125">
        <v>7</v>
      </c>
      <c r="G43" s="125">
        <v>7.3</v>
      </c>
      <c r="H43" s="125">
        <v>7.5</v>
      </c>
      <c r="I43" s="125">
        <v>6.8</v>
      </c>
      <c r="J43" s="125">
        <v>7.8</v>
      </c>
      <c r="K43" s="125">
        <v>7.4</v>
      </c>
      <c r="L43" s="125">
        <v>7.6</v>
      </c>
    </row>
    <row r="44" spans="1:12" ht="15" customHeight="1" x14ac:dyDescent="0.15">
      <c r="A44" s="198" t="s">
        <v>109</v>
      </c>
      <c r="B44" s="199"/>
      <c r="C44" s="125">
        <v>15.3</v>
      </c>
      <c r="D44" s="125">
        <v>14.7</v>
      </c>
      <c r="E44" s="125">
        <v>12.8</v>
      </c>
      <c r="F44" s="125">
        <v>11.9</v>
      </c>
      <c r="G44" s="125">
        <v>11.7</v>
      </c>
      <c r="H44" s="125">
        <v>12.2</v>
      </c>
      <c r="I44" s="125">
        <v>11.9</v>
      </c>
      <c r="J44" s="125">
        <v>12.3</v>
      </c>
      <c r="K44" s="125">
        <v>14.5</v>
      </c>
      <c r="L44" s="125">
        <v>14.1</v>
      </c>
    </row>
    <row r="45" spans="1:12" ht="15" customHeight="1" thickBot="1" x14ac:dyDescent="0.2">
      <c r="A45" s="200" t="s">
        <v>110</v>
      </c>
      <c r="B45" s="201"/>
      <c r="C45" s="127">
        <v>1.6</v>
      </c>
      <c r="D45" s="127">
        <v>1.1000000000000001</v>
      </c>
      <c r="E45" s="127">
        <v>1.2</v>
      </c>
      <c r="F45" s="127">
        <v>1.7000000000000002</v>
      </c>
      <c r="G45" s="127">
        <v>1.4</v>
      </c>
      <c r="H45" s="127">
        <v>1.2</v>
      </c>
      <c r="I45" s="127">
        <v>1.5</v>
      </c>
      <c r="J45" s="127">
        <v>1.2</v>
      </c>
      <c r="K45" s="127">
        <v>1.7</v>
      </c>
      <c r="L45" s="127">
        <v>1.6</v>
      </c>
    </row>
    <row r="46" spans="1:12" ht="15" customHeight="1" thickTop="1" x14ac:dyDescent="0.15">
      <c r="A46" s="166" t="s">
        <v>51</v>
      </c>
      <c r="B46" s="167"/>
      <c r="C46" s="128">
        <v>99.999999999999986</v>
      </c>
      <c r="D46" s="128">
        <v>99.999999999999986</v>
      </c>
      <c r="E46" s="128">
        <v>100</v>
      </c>
      <c r="F46" s="128">
        <v>100</v>
      </c>
      <c r="G46" s="128">
        <v>100</v>
      </c>
      <c r="H46" s="128">
        <v>100</v>
      </c>
      <c r="I46" s="128">
        <v>100</v>
      </c>
      <c r="J46" s="128">
        <v>100</v>
      </c>
      <c r="K46" s="128">
        <v>100</v>
      </c>
      <c r="L46" s="128">
        <v>100</v>
      </c>
    </row>
    <row r="47" spans="1:12" ht="15" customHeight="1" x14ac:dyDescent="0.15">
      <c r="A47" s="87"/>
      <c r="B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2" ht="15" customHeight="1" x14ac:dyDescent="0.15">
      <c r="A48" s="196" t="s">
        <v>111</v>
      </c>
      <c r="B48" s="197"/>
      <c r="C48" s="125">
        <v>47.099999999999994</v>
      </c>
      <c r="D48" s="125">
        <v>46.7</v>
      </c>
      <c r="E48" s="125">
        <v>42.6</v>
      </c>
      <c r="F48" s="125">
        <v>50.7</v>
      </c>
      <c r="G48" s="125">
        <v>52.099999999999994</v>
      </c>
      <c r="H48" s="125">
        <v>52.2</v>
      </c>
      <c r="I48" s="125">
        <v>47.2</v>
      </c>
      <c r="J48" s="125">
        <v>54</v>
      </c>
      <c r="K48" s="125">
        <v>53.2</v>
      </c>
      <c r="L48" s="125">
        <v>53.8</v>
      </c>
    </row>
  </sheetData>
  <mergeCells count="12">
    <mergeCell ref="K34:L34"/>
    <mergeCell ref="A41:B41"/>
    <mergeCell ref="A36:B36"/>
    <mergeCell ref="A37:B37"/>
    <mergeCell ref="A38:B38"/>
    <mergeCell ref="A39:B39"/>
    <mergeCell ref="A40:B40"/>
    <mergeCell ref="A48:B48"/>
    <mergeCell ref="A42:B42"/>
    <mergeCell ref="A43:B43"/>
    <mergeCell ref="A44:B44"/>
    <mergeCell ref="A45:B45"/>
  </mergeCells>
  <phoneticPr fontId="2"/>
  <printOptions horizontalCentered="1" verticalCentered="1"/>
  <pageMargins left="0" right="0" top="0" bottom="0" header="0.51181102362204722" footer="0.51181102362204722"/>
  <pageSetup paperSize="9" scale="8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2"/>
  <sheetViews>
    <sheetView zoomScaleNormal="100" zoomScaleSheetLayoutView="100" workbookViewId="0">
      <selection activeCell="J16" sqref="J16"/>
    </sheetView>
  </sheetViews>
  <sheetFormatPr defaultColWidth="12.625" defaultRowHeight="15" customHeight="1" x14ac:dyDescent="0.15"/>
  <cols>
    <col min="1" max="1" width="2.125" style="3" customWidth="1"/>
    <col min="2" max="2" width="12.625" style="16" customWidth="1"/>
    <col min="3" max="12" width="11.125" style="3" customWidth="1"/>
    <col min="13" max="16384" width="12.625" style="3"/>
  </cols>
  <sheetData>
    <row r="1" spans="1:2" ht="15" customHeight="1" x14ac:dyDescent="0.15">
      <c r="A1" s="1" t="s">
        <v>143</v>
      </c>
    </row>
    <row r="12" spans="1:2" ht="15" customHeight="1" x14ac:dyDescent="0.15">
      <c r="B12" s="2"/>
    </row>
    <row r="18" spans="1:12" ht="15" customHeight="1" x14ac:dyDescent="0.15">
      <c r="A18" s="4"/>
      <c r="B18" s="5"/>
      <c r="K18" s="204" t="s">
        <v>133</v>
      </c>
      <c r="L18" s="204"/>
    </row>
    <row r="19" spans="1:12" ht="15" customHeight="1" x14ac:dyDescent="0.15">
      <c r="A19" s="6"/>
      <c r="B19" s="7"/>
      <c r="C19" s="8" t="s">
        <v>5</v>
      </c>
      <c r="D19" s="8" t="s">
        <v>6</v>
      </c>
      <c r="E19" s="8" t="s">
        <v>15</v>
      </c>
      <c r="F19" s="8" t="s">
        <v>16</v>
      </c>
      <c r="G19" s="8" t="s">
        <v>68</v>
      </c>
      <c r="H19" s="8" t="s">
        <v>7</v>
      </c>
      <c r="I19" s="8" t="s">
        <v>8</v>
      </c>
      <c r="J19" s="8" t="s">
        <v>9</v>
      </c>
      <c r="K19" s="8" t="s">
        <v>86</v>
      </c>
      <c r="L19" s="8" t="s">
        <v>132</v>
      </c>
    </row>
    <row r="20" spans="1:12" ht="15" customHeight="1" x14ac:dyDescent="0.15">
      <c r="A20" s="10" t="s">
        <v>1</v>
      </c>
      <c r="B20" s="11"/>
      <c r="C20" s="129">
        <v>634</v>
      </c>
      <c r="D20" s="129">
        <v>648</v>
      </c>
      <c r="E20" s="129">
        <v>632</v>
      </c>
      <c r="F20" s="129">
        <v>544</v>
      </c>
      <c r="G20" s="129">
        <v>426</v>
      </c>
      <c r="H20" s="129">
        <v>667</v>
      </c>
      <c r="I20" s="129">
        <v>768</v>
      </c>
      <c r="J20" s="129">
        <v>741</v>
      </c>
      <c r="K20" s="129">
        <v>836</v>
      </c>
      <c r="L20" s="129">
        <v>789</v>
      </c>
    </row>
    <row r="21" spans="1:12" ht="15" customHeight="1" thickBot="1" x14ac:dyDescent="0.2">
      <c r="A21" s="12" t="s">
        <v>2</v>
      </c>
      <c r="B21" s="13"/>
      <c r="C21" s="130">
        <v>1316</v>
      </c>
      <c r="D21" s="130">
        <v>1254</v>
      </c>
      <c r="E21" s="130">
        <v>1168</v>
      </c>
      <c r="F21" s="130">
        <v>981</v>
      </c>
      <c r="G21" s="130">
        <v>1135</v>
      </c>
      <c r="H21" s="130">
        <v>901</v>
      </c>
      <c r="I21" s="130">
        <v>929</v>
      </c>
      <c r="J21" s="130">
        <v>920</v>
      </c>
      <c r="K21" s="130">
        <v>1182</v>
      </c>
      <c r="L21" s="130">
        <v>1269</v>
      </c>
    </row>
    <row r="22" spans="1:12" ht="15" customHeight="1" thickTop="1" x14ac:dyDescent="0.15">
      <c r="A22" s="14" t="s">
        <v>3</v>
      </c>
      <c r="B22" s="15"/>
      <c r="C22" s="131">
        <v>1950</v>
      </c>
      <c r="D22" s="131">
        <v>1902</v>
      </c>
      <c r="E22" s="131">
        <v>1800</v>
      </c>
      <c r="F22" s="131">
        <v>1525</v>
      </c>
      <c r="G22" s="131">
        <v>1561</v>
      </c>
      <c r="H22" s="131">
        <v>1568</v>
      </c>
      <c r="I22" s="131">
        <v>1697</v>
      </c>
      <c r="J22" s="131">
        <v>1661</v>
      </c>
      <c r="K22" s="131">
        <v>2018</v>
      </c>
      <c r="L22" s="131">
        <v>2058</v>
      </c>
    </row>
  </sheetData>
  <mergeCells count="1">
    <mergeCell ref="K18:L18"/>
  </mergeCells>
  <phoneticPr fontId="2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C32" sqref="C32"/>
    </sheetView>
  </sheetViews>
  <sheetFormatPr defaultRowHeight="13.5" x14ac:dyDescent="0.15"/>
  <cols>
    <col min="1" max="1" width="2.125" style="89" customWidth="1"/>
    <col min="2" max="2" width="14.375" style="89" customWidth="1"/>
    <col min="3" max="3" width="11.125" style="90" customWidth="1"/>
    <col min="4" max="12" width="11.125" style="89" customWidth="1"/>
    <col min="13" max="16384" width="9" style="89"/>
  </cols>
  <sheetData>
    <row r="1" spans="1:2" ht="14.25" x14ac:dyDescent="0.15">
      <c r="A1" s="139" t="s">
        <v>137</v>
      </c>
      <c r="B1" s="91"/>
    </row>
    <row r="24" spans="1:12" x14ac:dyDescent="0.15">
      <c r="A24" s="168"/>
      <c r="B24" s="168"/>
      <c r="C24" s="169"/>
      <c r="D24" s="168"/>
      <c r="E24" s="168"/>
      <c r="F24" s="168"/>
      <c r="G24" s="168"/>
      <c r="H24" s="168"/>
      <c r="I24" s="168"/>
      <c r="J24" s="168"/>
      <c r="K24" s="209" t="s">
        <v>114</v>
      </c>
      <c r="L24" s="209"/>
    </row>
    <row r="25" spans="1:12" x14ac:dyDescent="0.15">
      <c r="A25" s="205"/>
      <c r="B25" s="206"/>
      <c r="C25" s="170" t="s">
        <v>5</v>
      </c>
      <c r="D25" s="170" t="s">
        <v>6</v>
      </c>
      <c r="E25" s="170" t="s">
        <v>43</v>
      </c>
      <c r="F25" s="170" t="s">
        <v>112</v>
      </c>
      <c r="G25" s="170" t="s">
        <v>45</v>
      </c>
      <c r="H25" s="170" t="s">
        <v>7</v>
      </c>
      <c r="I25" s="170" t="s">
        <v>8</v>
      </c>
      <c r="J25" s="170" t="s">
        <v>9</v>
      </c>
      <c r="K25" s="170" t="s">
        <v>113</v>
      </c>
      <c r="L25" s="170" t="s">
        <v>87</v>
      </c>
    </row>
    <row r="26" spans="1:12" x14ac:dyDescent="0.15">
      <c r="A26" s="207" t="s">
        <v>135</v>
      </c>
      <c r="B26" s="208"/>
      <c r="C26" s="171">
        <v>250</v>
      </c>
      <c r="D26" s="171">
        <v>183</v>
      </c>
      <c r="E26" s="171">
        <v>149</v>
      </c>
      <c r="F26" s="171">
        <v>158</v>
      </c>
      <c r="G26" s="171">
        <v>108</v>
      </c>
      <c r="H26" s="171">
        <v>127</v>
      </c>
      <c r="I26" s="171">
        <v>187</v>
      </c>
      <c r="J26" s="171">
        <v>188</v>
      </c>
      <c r="K26" s="171">
        <v>231</v>
      </c>
      <c r="L26" s="171">
        <v>174</v>
      </c>
    </row>
  </sheetData>
  <mergeCells count="3">
    <mergeCell ref="A25:B25"/>
    <mergeCell ref="A26:B26"/>
    <mergeCell ref="K24:L24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22"/>
  <sheetViews>
    <sheetView workbookViewId="0">
      <selection activeCell="E32" sqref="E32"/>
    </sheetView>
  </sheetViews>
  <sheetFormatPr defaultRowHeight="13.5" x14ac:dyDescent="0.15"/>
  <cols>
    <col min="1" max="1" width="2.125" style="89" customWidth="1"/>
    <col min="2" max="2" width="13.875" style="89" customWidth="1"/>
    <col min="3" max="3" width="11.125" style="90" customWidth="1"/>
    <col min="4" max="12" width="11.125" style="89" customWidth="1"/>
    <col min="13" max="16384" width="9" style="89"/>
  </cols>
  <sheetData>
    <row r="1" spans="1:12" ht="14.25" x14ac:dyDescent="0.15">
      <c r="A1" s="139" t="s">
        <v>138</v>
      </c>
      <c r="B1" s="91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D18" s="90"/>
      <c r="E18" s="90"/>
      <c r="F18" s="90"/>
      <c r="G18" s="90"/>
      <c r="H18" s="90"/>
      <c r="I18" s="90"/>
      <c r="J18" s="90"/>
      <c r="K18" s="90"/>
      <c r="L18" s="90"/>
    </row>
    <row r="19" spans="1:12" x14ac:dyDescent="0.15">
      <c r="D19" s="90"/>
      <c r="E19" s="90"/>
      <c r="F19" s="90"/>
      <c r="G19" s="90"/>
      <c r="H19" s="90"/>
      <c r="I19" s="90"/>
      <c r="J19" s="90"/>
      <c r="K19" s="90"/>
      <c r="L19" s="90"/>
    </row>
    <row r="20" spans="1:12" x14ac:dyDescent="0.15">
      <c r="A20" s="168"/>
      <c r="B20" s="168"/>
      <c r="C20" s="169"/>
      <c r="D20" s="169"/>
      <c r="E20" s="169"/>
      <c r="F20" s="169"/>
      <c r="G20" s="169"/>
      <c r="H20" s="169"/>
      <c r="I20" s="169"/>
      <c r="J20" s="169"/>
      <c r="K20" s="210" t="s">
        <v>133</v>
      </c>
      <c r="L20" s="210"/>
    </row>
    <row r="21" spans="1:12" x14ac:dyDescent="0.15">
      <c r="A21" s="205"/>
      <c r="B21" s="206"/>
      <c r="C21" s="170" t="s">
        <v>5</v>
      </c>
      <c r="D21" s="170" t="s">
        <v>6</v>
      </c>
      <c r="E21" s="170" t="s">
        <v>52</v>
      </c>
      <c r="F21" s="170" t="s">
        <v>16</v>
      </c>
      <c r="G21" s="170" t="s">
        <v>68</v>
      </c>
      <c r="H21" s="170" t="s">
        <v>7</v>
      </c>
      <c r="I21" s="170" t="s">
        <v>8</v>
      </c>
      <c r="J21" s="170" t="s">
        <v>9</v>
      </c>
      <c r="K21" s="170" t="s">
        <v>86</v>
      </c>
      <c r="L21" s="170" t="s">
        <v>132</v>
      </c>
    </row>
    <row r="22" spans="1:12" x14ac:dyDescent="0.15">
      <c r="A22" s="207" t="s">
        <v>136</v>
      </c>
      <c r="B22" s="208"/>
      <c r="C22" s="172">
        <v>367</v>
      </c>
      <c r="D22" s="172">
        <v>495</v>
      </c>
      <c r="E22" s="172">
        <v>400</v>
      </c>
      <c r="F22" s="172">
        <v>804</v>
      </c>
      <c r="G22" s="172">
        <v>1227</v>
      </c>
      <c r="H22" s="172">
        <v>1517</v>
      </c>
      <c r="I22" s="172">
        <v>1244</v>
      </c>
      <c r="J22" s="172">
        <v>1082</v>
      </c>
      <c r="K22" s="172">
        <v>1008</v>
      </c>
      <c r="L22" s="172">
        <v>914</v>
      </c>
    </row>
  </sheetData>
  <mergeCells count="3">
    <mergeCell ref="A21:B21"/>
    <mergeCell ref="A22:B22"/>
    <mergeCell ref="K20:L20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52"/>
  <sheetViews>
    <sheetView zoomScaleNormal="100" workbookViewId="0">
      <selection activeCell="O24" sqref="O24"/>
    </sheetView>
  </sheetViews>
  <sheetFormatPr defaultColWidth="12.625" defaultRowHeight="15" customHeight="1" x14ac:dyDescent="0.15"/>
  <cols>
    <col min="1" max="1" width="2.125" style="28" customWidth="1"/>
    <col min="2" max="2" width="12.625" style="28" customWidth="1"/>
    <col min="3" max="12" width="11.125" style="28" customWidth="1"/>
    <col min="13" max="16384" width="12.625" style="28"/>
  </cols>
  <sheetData>
    <row r="1" spans="1:4" ht="15" customHeight="1" x14ac:dyDescent="0.15">
      <c r="A1" s="30" t="s">
        <v>134</v>
      </c>
    </row>
    <row r="7" spans="1:4" ht="15" customHeight="1" x14ac:dyDescent="0.15">
      <c r="D7" s="29"/>
    </row>
    <row r="39" spans="1:12" ht="15" customHeight="1" x14ac:dyDescent="0.15">
      <c r="A39" s="31"/>
      <c r="K39" s="174" t="s">
        <v>133</v>
      </c>
      <c r="L39" s="174"/>
    </row>
    <row r="40" spans="1:12" s="17" customFormat="1" ht="15" customHeight="1" x14ac:dyDescent="0.15">
      <c r="A40" s="32"/>
      <c r="B40" s="33"/>
      <c r="C40" s="9" t="s">
        <v>5</v>
      </c>
      <c r="D40" s="9" t="s">
        <v>6</v>
      </c>
      <c r="E40" s="9" t="s">
        <v>15</v>
      </c>
      <c r="F40" s="9" t="s">
        <v>16</v>
      </c>
      <c r="G40" s="9" t="s">
        <v>17</v>
      </c>
      <c r="H40" s="9" t="s">
        <v>7</v>
      </c>
      <c r="I40" s="9" t="s">
        <v>8</v>
      </c>
      <c r="J40" s="9" t="s">
        <v>9</v>
      </c>
      <c r="K40" s="9" t="s">
        <v>18</v>
      </c>
      <c r="L40" s="9" t="s">
        <v>19</v>
      </c>
    </row>
    <row r="41" spans="1:12" ht="15" customHeight="1" x14ac:dyDescent="0.15">
      <c r="A41" s="34" t="s">
        <v>20</v>
      </c>
      <c r="B41" s="35"/>
      <c r="C41" s="132">
        <v>7235</v>
      </c>
      <c r="D41" s="132">
        <v>7295</v>
      </c>
      <c r="E41" s="132">
        <v>7140</v>
      </c>
      <c r="F41" s="132">
        <v>7007</v>
      </c>
      <c r="G41" s="132">
        <v>7055</v>
      </c>
      <c r="H41" s="132">
        <v>7012</v>
      </c>
      <c r="I41" s="132">
        <v>7074</v>
      </c>
      <c r="J41" s="132">
        <v>7200</v>
      </c>
      <c r="K41" s="132">
        <v>7190</v>
      </c>
      <c r="L41" s="132">
        <v>7208</v>
      </c>
    </row>
    <row r="42" spans="1:12" ht="15" customHeight="1" x14ac:dyDescent="0.15">
      <c r="A42" s="36" t="s">
        <v>21</v>
      </c>
      <c r="B42" s="35"/>
      <c r="C42" s="132">
        <v>104</v>
      </c>
      <c r="D42" s="132">
        <v>102</v>
      </c>
      <c r="E42" s="132">
        <v>86</v>
      </c>
      <c r="F42" s="132">
        <v>84</v>
      </c>
      <c r="G42" s="132">
        <v>96</v>
      </c>
      <c r="H42" s="132">
        <v>91</v>
      </c>
      <c r="I42" s="132">
        <v>84</v>
      </c>
      <c r="J42" s="132">
        <v>80</v>
      </c>
      <c r="K42" s="132">
        <v>85</v>
      </c>
      <c r="L42" s="132">
        <v>88</v>
      </c>
    </row>
    <row r="43" spans="1:12" ht="15" customHeight="1" x14ac:dyDescent="0.15">
      <c r="A43" s="36" t="s">
        <v>22</v>
      </c>
      <c r="B43" s="35"/>
      <c r="C43" s="132">
        <v>640</v>
      </c>
      <c r="D43" s="132">
        <v>558</v>
      </c>
      <c r="E43" s="132">
        <v>537</v>
      </c>
      <c r="F43" s="132">
        <v>524</v>
      </c>
      <c r="G43" s="132">
        <v>520</v>
      </c>
      <c r="H43" s="132">
        <v>539</v>
      </c>
      <c r="I43" s="132">
        <v>587</v>
      </c>
      <c r="J43" s="132">
        <v>643</v>
      </c>
      <c r="K43" s="132">
        <v>912</v>
      </c>
      <c r="L43" s="132">
        <v>807</v>
      </c>
    </row>
    <row r="44" spans="1:12" ht="15" customHeight="1" x14ac:dyDescent="0.15">
      <c r="A44" s="36" t="s">
        <v>23</v>
      </c>
      <c r="B44" s="35"/>
      <c r="C44" s="132">
        <v>46</v>
      </c>
      <c r="D44" s="132">
        <v>87</v>
      </c>
      <c r="E44" s="132">
        <v>87</v>
      </c>
      <c r="F44" s="132">
        <v>75</v>
      </c>
      <c r="G44" s="132">
        <v>76</v>
      </c>
      <c r="H44" s="132">
        <v>28</v>
      </c>
      <c r="I44" s="132">
        <v>28</v>
      </c>
      <c r="J44" s="132">
        <v>26</v>
      </c>
      <c r="K44" s="132">
        <v>25</v>
      </c>
      <c r="L44" s="132">
        <v>25</v>
      </c>
    </row>
    <row r="45" spans="1:12" ht="15" customHeight="1" x14ac:dyDescent="0.15">
      <c r="A45" s="34" t="s">
        <v>24</v>
      </c>
      <c r="B45" s="35"/>
      <c r="C45" s="132">
        <v>18</v>
      </c>
      <c r="D45" s="132">
        <v>11</v>
      </c>
      <c r="E45" s="132">
        <v>12</v>
      </c>
      <c r="F45" s="132">
        <v>160</v>
      </c>
      <c r="G45" s="132">
        <v>242</v>
      </c>
      <c r="H45" s="132">
        <v>246</v>
      </c>
      <c r="I45" s="132">
        <v>225</v>
      </c>
      <c r="J45" s="132">
        <v>247</v>
      </c>
      <c r="K45" s="132">
        <v>201</v>
      </c>
      <c r="L45" s="132">
        <v>191</v>
      </c>
    </row>
    <row r="46" spans="1:12" ht="15" customHeight="1" x14ac:dyDescent="0.15">
      <c r="A46" s="34" t="s">
        <v>25</v>
      </c>
      <c r="B46" s="35"/>
      <c r="C46" s="132">
        <v>1549</v>
      </c>
      <c r="D46" s="132">
        <v>2145</v>
      </c>
      <c r="E46" s="132">
        <v>1944</v>
      </c>
      <c r="F46" s="132">
        <v>2172</v>
      </c>
      <c r="G46" s="132">
        <v>2209</v>
      </c>
      <c r="H46" s="132">
        <v>2140</v>
      </c>
      <c r="I46" s="132">
        <v>2440</v>
      </c>
      <c r="J46" s="132">
        <v>2360</v>
      </c>
      <c r="K46" s="132">
        <v>2534</v>
      </c>
      <c r="L46" s="132">
        <v>2689</v>
      </c>
    </row>
    <row r="47" spans="1:12" ht="15" customHeight="1" x14ac:dyDescent="0.15">
      <c r="A47" s="34" t="s">
        <v>26</v>
      </c>
      <c r="B47" s="35"/>
      <c r="C47" s="132">
        <v>365</v>
      </c>
      <c r="D47" s="132">
        <v>343</v>
      </c>
      <c r="E47" s="132">
        <v>385</v>
      </c>
      <c r="F47" s="132">
        <v>449</v>
      </c>
      <c r="G47" s="132">
        <v>549</v>
      </c>
      <c r="H47" s="132">
        <v>504</v>
      </c>
      <c r="I47" s="132">
        <v>474</v>
      </c>
      <c r="J47" s="132">
        <v>507</v>
      </c>
      <c r="K47" s="132">
        <v>634</v>
      </c>
      <c r="L47" s="132">
        <v>641</v>
      </c>
    </row>
    <row r="48" spans="1:12" ht="15" customHeight="1" x14ac:dyDescent="0.15">
      <c r="A48" s="34" t="s">
        <v>27</v>
      </c>
      <c r="B48" s="35"/>
      <c r="C48" s="132">
        <v>1169</v>
      </c>
      <c r="D48" s="132">
        <v>1299</v>
      </c>
      <c r="E48" s="132">
        <v>1398</v>
      </c>
      <c r="F48" s="132">
        <v>1345</v>
      </c>
      <c r="G48" s="132">
        <v>1294</v>
      </c>
      <c r="H48" s="132">
        <v>1471</v>
      </c>
      <c r="I48" s="132">
        <v>2771</v>
      </c>
      <c r="J48" s="132">
        <v>1509</v>
      </c>
      <c r="K48" s="132">
        <v>1675</v>
      </c>
      <c r="L48" s="132">
        <v>1588</v>
      </c>
    </row>
    <row r="49" spans="1:12" ht="15" customHeight="1" x14ac:dyDescent="0.15">
      <c r="A49" s="34" t="s">
        <v>28</v>
      </c>
      <c r="B49" s="35"/>
      <c r="C49" s="132">
        <v>311</v>
      </c>
      <c r="D49" s="132">
        <v>223</v>
      </c>
      <c r="E49" s="132">
        <v>463</v>
      </c>
      <c r="F49" s="132">
        <v>107</v>
      </c>
      <c r="G49" s="132">
        <v>183</v>
      </c>
      <c r="H49" s="132">
        <v>183</v>
      </c>
      <c r="I49" s="132">
        <v>195</v>
      </c>
      <c r="J49" s="132">
        <v>188</v>
      </c>
      <c r="K49" s="132">
        <v>211</v>
      </c>
      <c r="L49" s="132">
        <v>289</v>
      </c>
    </row>
    <row r="50" spans="1:12" ht="15" customHeight="1" x14ac:dyDescent="0.15">
      <c r="A50" s="34" t="s">
        <v>29</v>
      </c>
      <c r="B50" s="35"/>
      <c r="C50" s="132">
        <v>1131</v>
      </c>
      <c r="D50" s="132">
        <v>1372</v>
      </c>
      <c r="E50" s="132">
        <v>1861</v>
      </c>
      <c r="F50" s="132">
        <v>1171</v>
      </c>
      <c r="G50" s="132">
        <v>1069</v>
      </c>
      <c r="H50" s="132">
        <v>1044</v>
      </c>
      <c r="I50" s="132">
        <v>986</v>
      </c>
      <c r="J50" s="132">
        <v>703</v>
      </c>
      <c r="K50" s="132">
        <v>641</v>
      </c>
      <c r="L50" s="132">
        <v>659</v>
      </c>
    </row>
    <row r="51" spans="1:12" ht="15" customHeight="1" thickBot="1" x14ac:dyDescent="0.2">
      <c r="A51" s="37" t="s">
        <v>30</v>
      </c>
      <c r="B51" s="38"/>
      <c r="C51" s="134">
        <v>919</v>
      </c>
      <c r="D51" s="134">
        <v>929</v>
      </c>
      <c r="E51" s="134">
        <v>1443</v>
      </c>
      <c r="F51" s="134">
        <v>897</v>
      </c>
      <c r="G51" s="134">
        <v>928</v>
      </c>
      <c r="H51" s="134">
        <v>1062</v>
      </c>
      <c r="I51" s="134">
        <v>1116</v>
      </c>
      <c r="J51" s="134">
        <v>1227</v>
      </c>
      <c r="K51" s="134">
        <v>1161</v>
      </c>
      <c r="L51" s="134">
        <v>1408</v>
      </c>
    </row>
    <row r="52" spans="1:12" ht="15" customHeight="1" thickTop="1" x14ac:dyDescent="0.15">
      <c r="A52" s="39" t="s">
        <v>31</v>
      </c>
      <c r="B52" s="40"/>
      <c r="C52" s="133">
        <v>13487</v>
      </c>
      <c r="D52" s="133">
        <v>14364</v>
      </c>
      <c r="E52" s="133">
        <v>15356</v>
      </c>
      <c r="F52" s="133">
        <v>13991</v>
      </c>
      <c r="G52" s="133">
        <v>14221</v>
      </c>
      <c r="H52" s="133">
        <v>14320</v>
      </c>
      <c r="I52" s="133">
        <v>15980</v>
      </c>
      <c r="J52" s="133">
        <v>14690</v>
      </c>
      <c r="K52" s="133">
        <v>15269</v>
      </c>
      <c r="L52" s="133">
        <v>15593</v>
      </c>
    </row>
  </sheetData>
  <mergeCells count="1">
    <mergeCell ref="K39:L39"/>
  </mergeCells>
  <phoneticPr fontId="2"/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49"/>
  <sheetViews>
    <sheetView zoomScaleNormal="100" workbookViewId="0">
      <selection activeCell="O40" sqref="O40"/>
    </sheetView>
  </sheetViews>
  <sheetFormatPr defaultColWidth="12.625" defaultRowHeight="15" customHeight="1" x14ac:dyDescent="0.15"/>
  <cols>
    <col min="1" max="1" width="2.125" style="28" customWidth="1"/>
    <col min="2" max="2" width="12.625" style="28" customWidth="1"/>
    <col min="3" max="12" width="11.125" style="28" customWidth="1"/>
    <col min="13" max="16384" width="12.625" style="28"/>
  </cols>
  <sheetData>
    <row r="1" spans="1:1" ht="15" customHeight="1" x14ac:dyDescent="0.15">
      <c r="A1" s="30" t="s">
        <v>118</v>
      </c>
    </row>
    <row r="33" spans="1:12" ht="23.25" customHeight="1" x14ac:dyDescent="0.15"/>
    <row r="34" spans="1:12" ht="23.25" customHeight="1" x14ac:dyDescent="0.15"/>
    <row r="35" spans="1:12" ht="23.25" customHeight="1" x14ac:dyDescent="0.15"/>
    <row r="36" spans="1:12" ht="15" customHeight="1" x14ac:dyDescent="0.15">
      <c r="A36" s="31"/>
      <c r="K36" s="174" t="s">
        <v>119</v>
      </c>
      <c r="L36" s="174"/>
    </row>
    <row r="37" spans="1:12" s="17" customFormat="1" ht="15" customHeight="1" x14ac:dyDescent="0.15">
      <c r="A37" s="32"/>
      <c r="B37" s="33"/>
      <c r="C37" s="9" t="s">
        <v>5</v>
      </c>
      <c r="D37" s="9" t="s">
        <v>6</v>
      </c>
      <c r="E37" s="9" t="s">
        <v>32</v>
      </c>
      <c r="F37" s="9" t="s">
        <v>33</v>
      </c>
      <c r="G37" s="9" t="s">
        <v>34</v>
      </c>
      <c r="H37" s="9" t="s">
        <v>7</v>
      </c>
      <c r="I37" s="9" t="s">
        <v>8</v>
      </c>
      <c r="J37" s="9" t="s">
        <v>9</v>
      </c>
      <c r="K37" s="9" t="s">
        <v>35</v>
      </c>
      <c r="L37" s="9" t="s">
        <v>36</v>
      </c>
    </row>
    <row r="38" spans="1:12" ht="15" customHeight="1" x14ac:dyDescent="0.15">
      <c r="A38" s="34" t="s">
        <v>20</v>
      </c>
      <c r="B38" s="100"/>
      <c r="C38" s="93">
        <v>53.6</v>
      </c>
      <c r="D38" s="93">
        <v>50.8</v>
      </c>
      <c r="E38" s="93">
        <v>46.5</v>
      </c>
      <c r="F38" s="93">
        <v>50.1</v>
      </c>
      <c r="G38" s="93">
        <v>49.6</v>
      </c>
      <c r="H38" s="93">
        <v>49</v>
      </c>
      <c r="I38" s="93">
        <v>44.3</v>
      </c>
      <c r="J38" s="93">
        <v>49</v>
      </c>
      <c r="K38" s="93">
        <v>47.1</v>
      </c>
      <c r="L38" s="93">
        <v>46.2</v>
      </c>
    </row>
    <row r="39" spans="1:12" ht="15" customHeight="1" x14ac:dyDescent="0.15">
      <c r="A39" s="36" t="s">
        <v>21</v>
      </c>
      <c r="B39" s="35"/>
      <c r="C39" s="93">
        <v>0.8</v>
      </c>
      <c r="D39" s="93">
        <v>0.7</v>
      </c>
      <c r="E39" s="93">
        <v>0.6</v>
      </c>
      <c r="F39" s="93">
        <v>0.6</v>
      </c>
      <c r="G39" s="93">
        <v>0.7</v>
      </c>
      <c r="H39" s="93">
        <v>0.6</v>
      </c>
      <c r="I39" s="93">
        <v>0.5</v>
      </c>
      <c r="J39" s="93">
        <v>0.5</v>
      </c>
      <c r="K39" s="93">
        <v>0.6</v>
      </c>
      <c r="L39" s="93">
        <v>0.6</v>
      </c>
    </row>
    <row r="40" spans="1:12" ht="15" customHeight="1" x14ac:dyDescent="0.15">
      <c r="A40" s="36" t="s">
        <v>22</v>
      </c>
      <c r="B40" s="35"/>
      <c r="C40" s="93">
        <v>4.8</v>
      </c>
      <c r="D40" s="93">
        <v>3.9</v>
      </c>
      <c r="E40" s="93">
        <v>3.5</v>
      </c>
      <c r="F40" s="93">
        <v>3.8000000000000003</v>
      </c>
      <c r="G40" s="93">
        <v>3.7</v>
      </c>
      <c r="H40" s="93">
        <v>3.8</v>
      </c>
      <c r="I40" s="93">
        <v>3.7</v>
      </c>
      <c r="J40" s="93">
        <v>4.4000000000000004</v>
      </c>
      <c r="K40" s="93">
        <v>6</v>
      </c>
      <c r="L40" s="93">
        <v>5.2</v>
      </c>
    </row>
    <row r="41" spans="1:12" ht="15" customHeight="1" x14ac:dyDescent="0.15">
      <c r="A41" s="36" t="s">
        <v>23</v>
      </c>
      <c r="B41" s="35"/>
      <c r="C41" s="93">
        <v>0.3</v>
      </c>
      <c r="D41" s="93">
        <v>0.6</v>
      </c>
      <c r="E41" s="93">
        <v>0.6</v>
      </c>
      <c r="F41" s="93">
        <v>0.5</v>
      </c>
      <c r="G41" s="93">
        <v>0.5</v>
      </c>
      <c r="H41" s="93">
        <v>0.2</v>
      </c>
      <c r="I41" s="93">
        <v>0.2</v>
      </c>
      <c r="J41" s="93">
        <v>0.2</v>
      </c>
      <c r="K41" s="93">
        <v>0.2</v>
      </c>
      <c r="L41" s="93">
        <v>0.2</v>
      </c>
    </row>
    <row r="42" spans="1:12" ht="15" customHeight="1" x14ac:dyDescent="0.15">
      <c r="A42" s="34" t="s">
        <v>24</v>
      </c>
      <c r="B42" s="35"/>
      <c r="C42" s="93">
        <v>0.1</v>
      </c>
      <c r="D42" s="93">
        <v>0.1</v>
      </c>
      <c r="E42" s="93">
        <v>0.1</v>
      </c>
      <c r="F42" s="93">
        <v>1.1000000000000001</v>
      </c>
      <c r="G42" s="93">
        <v>1.7</v>
      </c>
      <c r="H42" s="93">
        <v>1.7</v>
      </c>
      <c r="I42" s="93">
        <v>1.4</v>
      </c>
      <c r="J42" s="93">
        <v>1.7</v>
      </c>
      <c r="K42" s="93">
        <v>1.3</v>
      </c>
      <c r="L42" s="93">
        <v>1.2</v>
      </c>
    </row>
    <row r="43" spans="1:12" ht="15" customHeight="1" x14ac:dyDescent="0.15">
      <c r="A43" s="34" t="s">
        <v>25</v>
      </c>
      <c r="B43" s="35"/>
      <c r="C43" s="93">
        <v>11.5</v>
      </c>
      <c r="D43" s="93">
        <v>14.9</v>
      </c>
      <c r="E43" s="93">
        <v>12.7</v>
      </c>
      <c r="F43" s="93">
        <v>15.5</v>
      </c>
      <c r="G43" s="93">
        <v>15.5</v>
      </c>
      <c r="H43" s="93">
        <v>14.9</v>
      </c>
      <c r="I43" s="93">
        <v>15.3</v>
      </c>
      <c r="J43" s="93">
        <v>16.100000000000001</v>
      </c>
      <c r="K43" s="93">
        <v>16.600000000000001</v>
      </c>
      <c r="L43" s="93">
        <v>17.2</v>
      </c>
    </row>
    <row r="44" spans="1:12" ht="15" customHeight="1" x14ac:dyDescent="0.15">
      <c r="A44" s="34" t="s">
        <v>26</v>
      </c>
      <c r="B44" s="35"/>
      <c r="C44" s="93">
        <v>2.7</v>
      </c>
      <c r="D44" s="93">
        <v>2.4</v>
      </c>
      <c r="E44" s="93">
        <v>2.5</v>
      </c>
      <c r="F44" s="93">
        <v>3.2</v>
      </c>
      <c r="G44" s="93">
        <v>3.9</v>
      </c>
      <c r="H44" s="93">
        <v>3.5</v>
      </c>
      <c r="I44" s="93">
        <v>3</v>
      </c>
      <c r="J44" s="93">
        <v>3.4</v>
      </c>
      <c r="K44" s="93">
        <v>4.0999999999999996</v>
      </c>
      <c r="L44" s="93">
        <v>4.0999999999999996</v>
      </c>
    </row>
    <row r="45" spans="1:12" ht="15" customHeight="1" x14ac:dyDescent="0.15">
      <c r="A45" s="34" t="s">
        <v>28</v>
      </c>
      <c r="B45" s="35"/>
      <c r="C45" s="93">
        <v>2.2999999999999998</v>
      </c>
      <c r="D45" s="93">
        <v>1.6</v>
      </c>
      <c r="E45" s="93">
        <v>3</v>
      </c>
      <c r="F45" s="93">
        <v>0.8</v>
      </c>
      <c r="G45" s="93">
        <v>1.3</v>
      </c>
      <c r="H45" s="93">
        <v>1.3</v>
      </c>
      <c r="I45" s="93">
        <v>1.2</v>
      </c>
      <c r="J45" s="93">
        <v>1.3</v>
      </c>
      <c r="K45" s="93">
        <v>1.4</v>
      </c>
      <c r="L45" s="93">
        <v>1.9</v>
      </c>
    </row>
    <row r="46" spans="1:12" ht="15" customHeight="1" x14ac:dyDescent="0.15">
      <c r="A46" s="34" t="s">
        <v>29</v>
      </c>
      <c r="B46" s="35"/>
      <c r="C46" s="93">
        <v>8.4</v>
      </c>
      <c r="D46" s="93">
        <v>9.6</v>
      </c>
      <c r="E46" s="93">
        <v>12.1</v>
      </c>
      <c r="F46" s="93">
        <v>8.4</v>
      </c>
      <c r="G46" s="93">
        <v>7.5</v>
      </c>
      <c r="H46" s="93">
        <v>7.3</v>
      </c>
      <c r="I46" s="93">
        <v>6.2</v>
      </c>
      <c r="J46" s="93">
        <v>4.8</v>
      </c>
      <c r="K46" s="93">
        <v>4.2</v>
      </c>
      <c r="L46" s="93">
        <v>4.2</v>
      </c>
    </row>
    <row r="47" spans="1:12" ht="15" customHeight="1" x14ac:dyDescent="0.15">
      <c r="A47" s="34" t="s">
        <v>27</v>
      </c>
      <c r="B47" s="35"/>
      <c r="C47" s="93">
        <v>8.6999999999999993</v>
      </c>
      <c r="D47" s="93">
        <v>9</v>
      </c>
      <c r="E47" s="93">
        <v>9.1</v>
      </c>
      <c r="F47" s="93">
        <v>9.6</v>
      </c>
      <c r="G47" s="93">
        <v>9.1</v>
      </c>
      <c r="H47" s="93">
        <v>10.3</v>
      </c>
      <c r="I47" s="93">
        <v>17.3</v>
      </c>
      <c r="J47" s="93">
        <v>10.3</v>
      </c>
      <c r="K47" s="93">
        <v>11</v>
      </c>
      <c r="L47" s="93">
        <v>10.199999999999999</v>
      </c>
    </row>
    <row r="48" spans="1:12" ht="15" customHeight="1" thickBot="1" x14ac:dyDescent="0.2">
      <c r="A48" s="37" t="s">
        <v>30</v>
      </c>
      <c r="B48" s="38"/>
      <c r="C48" s="94">
        <v>6.8</v>
      </c>
      <c r="D48" s="94">
        <v>6.4</v>
      </c>
      <c r="E48" s="94">
        <v>9.3000000000000007</v>
      </c>
      <c r="F48" s="94">
        <v>6.4</v>
      </c>
      <c r="G48" s="94">
        <v>6.5</v>
      </c>
      <c r="H48" s="94">
        <v>7.4</v>
      </c>
      <c r="I48" s="94">
        <v>6.9</v>
      </c>
      <c r="J48" s="94">
        <v>8.3000000000000007</v>
      </c>
      <c r="K48" s="94">
        <v>7.5</v>
      </c>
      <c r="L48" s="94">
        <v>9</v>
      </c>
    </row>
    <row r="49" spans="1:12" ht="15" customHeight="1" thickTop="1" x14ac:dyDescent="0.15">
      <c r="A49" s="39" t="s">
        <v>31</v>
      </c>
      <c r="B49" s="40"/>
      <c r="C49" s="95">
        <v>100</v>
      </c>
      <c r="D49" s="95">
        <v>100</v>
      </c>
      <c r="E49" s="95">
        <v>99.999999999999986</v>
      </c>
      <c r="F49" s="95">
        <v>100</v>
      </c>
      <c r="G49" s="95">
        <v>100.00000000000001</v>
      </c>
      <c r="H49" s="95">
        <v>100</v>
      </c>
      <c r="I49" s="95">
        <v>100.00000000000001</v>
      </c>
      <c r="J49" s="95">
        <v>100</v>
      </c>
      <c r="K49" s="95">
        <v>100.00000000000001</v>
      </c>
      <c r="L49" s="95">
        <v>100.00000000000001</v>
      </c>
    </row>
  </sheetData>
  <mergeCells count="1">
    <mergeCell ref="K36:L36"/>
  </mergeCells>
  <phoneticPr fontId="2"/>
  <printOptions horizontalCentered="1" verticalCentered="1"/>
  <pageMargins left="0" right="0" top="0" bottom="0" header="0.51181102362204722" footer="0.51181102362204722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22"/>
  <sheetViews>
    <sheetView zoomScaleNormal="100" workbookViewId="0">
      <selection activeCell="N21" sqref="N21"/>
    </sheetView>
  </sheetViews>
  <sheetFormatPr defaultColWidth="12.625" defaultRowHeight="15" customHeight="1" x14ac:dyDescent="0.15"/>
  <cols>
    <col min="1" max="1" width="2.125" style="41" customWidth="1"/>
    <col min="2" max="2" width="12.625" style="41" customWidth="1"/>
    <col min="3" max="12" width="11.125" style="41" customWidth="1"/>
    <col min="13" max="16384" width="12.625" style="41"/>
  </cols>
  <sheetData>
    <row r="1" spans="1:1" ht="15" customHeight="1" x14ac:dyDescent="0.15">
      <c r="A1" s="42" t="s">
        <v>120</v>
      </c>
    </row>
    <row r="19" spans="1:12" s="98" customFormat="1" ht="15" customHeight="1" x14ac:dyDescent="0.15">
      <c r="A19" s="97"/>
      <c r="F19" s="99"/>
      <c r="G19" s="99"/>
      <c r="H19" s="99"/>
      <c r="I19" s="99"/>
      <c r="J19" s="99"/>
      <c r="K19" s="175" t="s">
        <v>121</v>
      </c>
      <c r="L19" s="175"/>
    </row>
    <row r="20" spans="1:12" ht="15" customHeight="1" x14ac:dyDescent="0.15">
      <c r="A20" s="43"/>
      <c r="B20" s="44"/>
      <c r="C20" s="45" t="s">
        <v>5</v>
      </c>
      <c r="D20" s="45" t="s">
        <v>6</v>
      </c>
      <c r="E20" s="45" t="s">
        <v>37</v>
      </c>
      <c r="F20" s="45" t="s">
        <v>38</v>
      </c>
      <c r="G20" s="45" t="s">
        <v>39</v>
      </c>
      <c r="H20" s="45" t="s">
        <v>7</v>
      </c>
      <c r="I20" s="45" t="s">
        <v>8</v>
      </c>
      <c r="J20" s="45" t="s">
        <v>9</v>
      </c>
      <c r="K20" s="45" t="s">
        <v>40</v>
      </c>
      <c r="L20" s="45" t="s">
        <v>41</v>
      </c>
    </row>
    <row r="21" spans="1:12" ht="15" customHeight="1" x14ac:dyDescent="0.15">
      <c r="A21" s="103" t="s">
        <v>122</v>
      </c>
      <c r="B21" s="101"/>
      <c r="C21" s="46">
        <v>7235</v>
      </c>
      <c r="D21" s="46">
        <v>7295</v>
      </c>
      <c r="E21" s="46">
        <v>7140</v>
      </c>
      <c r="F21" s="46">
        <v>7007</v>
      </c>
      <c r="G21" s="46">
        <v>7055</v>
      </c>
      <c r="H21" s="47">
        <v>7012</v>
      </c>
      <c r="I21" s="47">
        <v>7074</v>
      </c>
      <c r="J21" s="47">
        <v>7200</v>
      </c>
      <c r="K21" s="47">
        <v>7190</v>
      </c>
      <c r="L21" s="46">
        <v>7208</v>
      </c>
    </row>
    <row r="22" spans="1:12" s="50" customFormat="1" ht="15" customHeight="1" x14ac:dyDescent="0.15">
      <c r="A22" s="104" t="s">
        <v>42</v>
      </c>
      <c r="B22" s="102"/>
      <c r="C22" s="48">
        <v>5.5</v>
      </c>
      <c r="D22" s="48">
        <v>0.8</v>
      </c>
      <c r="E22" s="48">
        <v>-2.1</v>
      </c>
      <c r="F22" s="48">
        <v>-1.9</v>
      </c>
      <c r="G22" s="48">
        <v>0.7</v>
      </c>
      <c r="H22" s="49">
        <v>-0.6</v>
      </c>
      <c r="I22" s="49">
        <v>0.9</v>
      </c>
      <c r="J22" s="49">
        <v>1.8</v>
      </c>
      <c r="K22" s="49">
        <v>-0.1</v>
      </c>
      <c r="L22" s="96">
        <v>0.2</v>
      </c>
    </row>
  </sheetData>
  <mergeCells count="1">
    <mergeCell ref="K19:L19"/>
  </mergeCells>
  <phoneticPr fontId="2"/>
  <printOptions horizontalCentered="1"/>
  <pageMargins left="0" right="0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68"/>
  <sheetViews>
    <sheetView zoomScaleNormal="100" workbookViewId="0">
      <selection activeCell="M18" sqref="M18"/>
    </sheetView>
  </sheetViews>
  <sheetFormatPr defaultColWidth="12.625" defaultRowHeight="15" customHeight="1" x14ac:dyDescent="0.15"/>
  <cols>
    <col min="1" max="1" width="2.125" style="73" customWidth="1"/>
    <col min="2" max="2" width="12.625" style="73" customWidth="1"/>
    <col min="3" max="4" width="11" style="73" customWidth="1"/>
    <col min="5" max="5" width="11" style="74" customWidth="1"/>
    <col min="6" max="12" width="11" style="73" customWidth="1"/>
    <col min="13" max="16384" width="12.625" style="73"/>
  </cols>
  <sheetData>
    <row r="1" spans="1:1" ht="15" customHeight="1" x14ac:dyDescent="0.15">
      <c r="A1" s="72" t="s">
        <v>123</v>
      </c>
    </row>
    <row r="52" spans="1:12" ht="15" customHeight="1" x14ac:dyDescent="0.15">
      <c r="A52" s="75" t="s">
        <v>124</v>
      </c>
      <c r="C52" s="76"/>
      <c r="D52" s="76"/>
      <c r="K52" s="176" t="s">
        <v>126</v>
      </c>
      <c r="L52" s="176"/>
    </row>
    <row r="53" spans="1:12" ht="15" customHeight="1" x14ac:dyDescent="0.15">
      <c r="A53" s="177"/>
      <c r="B53" s="178"/>
      <c r="C53" s="140" t="s">
        <v>5</v>
      </c>
      <c r="D53" s="140" t="s">
        <v>6</v>
      </c>
      <c r="E53" s="140" t="s">
        <v>15</v>
      </c>
      <c r="F53" s="140" t="s">
        <v>16</v>
      </c>
      <c r="G53" s="140" t="s">
        <v>68</v>
      </c>
      <c r="H53" s="140" t="s">
        <v>7</v>
      </c>
      <c r="I53" s="140" t="s">
        <v>8</v>
      </c>
      <c r="J53" s="140" t="s">
        <v>9</v>
      </c>
      <c r="K53" s="140" t="s">
        <v>69</v>
      </c>
      <c r="L53" s="140" t="s">
        <v>70</v>
      </c>
    </row>
    <row r="54" spans="1:12" ht="15" customHeight="1" x14ac:dyDescent="0.15">
      <c r="A54" s="77" t="s">
        <v>71</v>
      </c>
      <c r="B54" s="141"/>
      <c r="C54" s="142">
        <v>41.5</v>
      </c>
      <c r="D54" s="142">
        <v>42.1</v>
      </c>
      <c r="E54" s="142">
        <v>42.9</v>
      </c>
      <c r="F54" s="142">
        <v>40.6</v>
      </c>
      <c r="G54" s="142">
        <v>39.6</v>
      </c>
      <c r="H54" s="142">
        <v>41</v>
      </c>
      <c r="I54" s="142">
        <v>40.700000000000003</v>
      </c>
      <c r="J54" s="142">
        <v>40.4</v>
      </c>
      <c r="K54" s="142">
        <v>41</v>
      </c>
      <c r="L54" s="142">
        <v>41.4</v>
      </c>
    </row>
    <row r="55" spans="1:12" ht="15" customHeight="1" x14ac:dyDescent="0.15">
      <c r="A55" s="78" t="s">
        <v>72</v>
      </c>
      <c r="B55" s="141"/>
      <c r="C55" s="142">
        <v>9.6999999999999993</v>
      </c>
      <c r="D55" s="142">
        <v>8.9</v>
      </c>
      <c r="E55" s="142">
        <v>6.8</v>
      </c>
      <c r="F55" s="142">
        <v>7.4</v>
      </c>
      <c r="G55" s="142">
        <v>8</v>
      </c>
      <c r="H55" s="142">
        <v>8.3000000000000007</v>
      </c>
      <c r="I55" s="142">
        <v>8.1999999999999993</v>
      </c>
      <c r="J55" s="142">
        <v>9</v>
      </c>
      <c r="K55" s="142">
        <v>8.4</v>
      </c>
      <c r="L55" s="142">
        <v>7.6</v>
      </c>
    </row>
    <row r="56" spans="1:12" ht="15" customHeight="1" x14ac:dyDescent="0.15">
      <c r="A56" s="78" t="s">
        <v>73</v>
      </c>
      <c r="B56" s="141"/>
      <c r="C56" s="142">
        <v>35.9</v>
      </c>
      <c r="D56" s="142">
        <v>36.200000000000003</v>
      </c>
      <c r="E56" s="142">
        <v>37.200000000000003</v>
      </c>
      <c r="F56" s="142">
        <v>38.5</v>
      </c>
      <c r="G56" s="142">
        <v>38.5</v>
      </c>
      <c r="H56" s="142">
        <v>37.1</v>
      </c>
      <c r="I56" s="142">
        <v>37</v>
      </c>
      <c r="J56" s="142">
        <v>36.799999999999997</v>
      </c>
      <c r="K56" s="142">
        <v>36.799999999999997</v>
      </c>
      <c r="L56" s="142">
        <v>37.200000000000003</v>
      </c>
    </row>
    <row r="57" spans="1:12" ht="15" customHeight="1" x14ac:dyDescent="0.15">
      <c r="A57" s="78" t="s">
        <v>74</v>
      </c>
      <c r="B57" s="141"/>
      <c r="C57" s="142">
        <v>7.5</v>
      </c>
      <c r="D57" s="142">
        <v>7.6</v>
      </c>
      <c r="E57" s="142">
        <v>7.8</v>
      </c>
      <c r="F57" s="142">
        <v>8</v>
      </c>
      <c r="G57" s="142">
        <v>8</v>
      </c>
      <c r="H57" s="142">
        <v>7.7</v>
      </c>
      <c r="I57" s="142">
        <v>7.8</v>
      </c>
      <c r="J57" s="142">
        <v>7.8</v>
      </c>
      <c r="K57" s="142">
        <v>7.8</v>
      </c>
      <c r="L57" s="142">
        <v>7.9</v>
      </c>
    </row>
    <row r="58" spans="1:12" ht="15" customHeight="1" thickBot="1" x14ac:dyDescent="0.2">
      <c r="A58" s="79" t="s">
        <v>30</v>
      </c>
      <c r="B58" s="147"/>
      <c r="C58" s="148">
        <v>5.4</v>
      </c>
      <c r="D58" s="148">
        <v>5.2</v>
      </c>
      <c r="E58" s="148">
        <v>5.3</v>
      </c>
      <c r="F58" s="148">
        <v>5.5</v>
      </c>
      <c r="G58" s="148">
        <v>5.9</v>
      </c>
      <c r="H58" s="148">
        <v>5.9</v>
      </c>
      <c r="I58" s="148">
        <v>6.3</v>
      </c>
      <c r="J58" s="148">
        <v>6</v>
      </c>
      <c r="K58" s="148">
        <v>6</v>
      </c>
      <c r="L58" s="148">
        <v>5.9</v>
      </c>
    </row>
    <row r="59" spans="1:12" ht="15" customHeight="1" thickTop="1" x14ac:dyDescent="0.15">
      <c r="A59" s="144" t="s">
        <v>31</v>
      </c>
      <c r="B59" s="144"/>
      <c r="C59" s="145">
        <v>100</v>
      </c>
      <c r="D59" s="145">
        <v>100</v>
      </c>
      <c r="E59" s="145">
        <v>100</v>
      </c>
      <c r="F59" s="145">
        <v>100</v>
      </c>
      <c r="G59" s="145">
        <v>100</v>
      </c>
      <c r="H59" s="145">
        <v>100.00000000000001</v>
      </c>
      <c r="I59" s="145">
        <v>100</v>
      </c>
      <c r="J59" s="145">
        <v>99.999999999999986</v>
      </c>
      <c r="K59" s="145">
        <v>99.999999999999986</v>
      </c>
      <c r="L59" s="145">
        <v>100.00000000000001</v>
      </c>
    </row>
    <row r="60" spans="1:12" ht="15" customHeight="1" x14ac:dyDescent="0.15">
      <c r="E60" s="73"/>
    </row>
    <row r="61" spans="1:12" ht="15" customHeight="1" x14ac:dyDescent="0.15">
      <c r="A61" s="75" t="s">
        <v>125</v>
      </c>
      <c r="B61" s="80"/>
      <c r="E61" s="73"/>
      <c r="K61" s="176" t="s">
        <v>127</v>
      </c>
      <c r="L61" s="176"/>
    </row>
    <row r="62" spans="1:12" ht="15" customHeight="1" x14ac:dyDescent="0.15">
      <c r="A62" s="177"/>
      <c r="B62" s="178"/>
      <c r="C62" s="140" t="str">
        <f t="shared" ref="C62:L62" si="0">C53</f>
        <v>H19</v>
      </c>
      <c r="D62" s="140" t="str">
        <f t="shared" si="0"/>
        <v>H20</v>
      </c>
      <c r="E62" s="140" t="str">
        <f t="shared" si="0"/>
        <v>H21</v>
      </c>
      <c r="F62" s="140" t="str">
        <f t="shared" si="0"/>
        <v>H22</v>
      </c>
      <c r="G62" s="140" t="str">
        <f t="shared" si="0"/>
        <v>H23</v>
      </c>
      <c r="H62" s="140" t="str">
        <f t="shared" si="0"/>
        <v>H24</v>
      </c>
      <c r="I62" s="140" t="str">
        <f t="shared" si="0"/>
        <v>H25</v>
      </c>
      <c r="J62" s="140" t="str">
        <f t="shared" si="0"/>
        <v>H26</v>
      </c>
      <c r="K62" s="140" t="str">
        <f t="shared" si="0"/>
        <v>H27</v>
      </c>
      <c r="L62" s="140" t="str">
        <f t="shared" si="0"/>
        <v>H28</v>
      </c>
    </row>
    <row r="63" spans="1:12" ht="15" customHeight="1" x14ac:dyDescent="0.15">
      <c r="A63" s="77" t="s">
        <v>71</v>
      </c>
      <c r="B63" s="141"/>
      <c r="C63" s="143">
        <v>3000</v>
      </c>
      <c r="D63" s="143">
        <v>3070</v>
      </c>
      <c r="E63" s="143">
        <v>3065</v>
      </c>
      <c r="F63" s="143">
        <v>2845</v>
      </c>
      <c r="G63" s="143">
        <v>2793</v>
      </c>
      <c r="H63" s="143">
        <v>2872</v>
      </c>
      <c r="I63" s="143">
        <v>2882</v>
      </c>
      <c r="J63" s="143">
        <v>2911</v>
      </c>
      <c r="K63" s="143">
        <v>2945</v>
      </c>
      <c r="L63" s="143">
        <v>2980</v>
      </c>
    </row>
    <row r="64" spans="1:12" ht="15" customHeight="1" x14ac:dyDescent="0.15">
      <c r="A64" s="78" t="s">
        <v>72</v>
      </c>
      <c r="B64" s="141"/>
      <c r="C64" s="143">
        <v>701</v>
      </c>
      <c r="D64" s="143">
        <v>647</v>
      </c>
      <c r="E64" s="143">
        <v>485</v>
      </c>
      <c r="F64" s="143">
        <v>515</v>
      </c>
      <c r="G64" s="143">
        <v>562</v>
      </c>
      <c r="H64" s="143">
        <v>582</v>
      </c>
      <c r="I64" s="143">
        <v>582</v>
      </c>
      <c r="J64" s="143">
        <v>646</v>
      </c>
      <c r="K64" s="143">
        <v>605</v>
      </c>
      <c r="L64" s="143">
        <v>546</v>
      </c>
    </row>
    <row r="65" spans="1:12" ht="15" customHeight="1" x14ac:dyDescent="0.15">
      <c r="A65" s="78" t="s">
        <v>73</v>
      </c>
      <c r="B65" s="141"/>
      <c r="C65" s="143">
        <v>2599</v>
      </c>
      <c r="D65" s="143">
        <v>2640</v>
      </c>
      <c r="E65" s="143">
        <v>2656</v>
      </c>
      <c r="F65" s="143">
        <v>2695</v>
      </c>
      <c r="G65" s="143">
        <v>2717</v>
      </c>
      <c r="H65" s="143">
        <v>2600</v>
      </c>
      <c r="I65" s="143">
        <v>2620</v>
      </c>
      <c r="J65" s="143">
        <v>2648</v>
      </c>
      <c r="K65" s="143">
        <v>2645</v>
      </c>
      <c r="L65" s="143">
        <v>2678</v>
      </c>
    </row>
    <row r="66" spans="1:12" ht="15" customHeight="1" x14ac:dyDescent="0.15">
      <c r="A66" s="78" t="s">
        <v>74</v>
      </c>
      <c r="B66" s="141"/>
      <c r="C66" s="143">
        <v>543</v>
      </c>
      <c r="D66" s="143">
        <v>552</v>
      </c>
      <c r="E66" s="143">
        <v>556</v>
      </c>
      <c r="F66" s="143">
        <v>563</v>
      </c>
      <c r="G66" s="143">
        <v>567</v>
      </c>
      <c r="H66" s="143">
        <v>544</v>
      </c>
      <c r="I66" s="143">
        <v>551</v>
      </c>
      <c r="J66" s="143">
        <v>559</v>
      </c>
      <c r="K66" s="143">
        <v>562</v>
      </c>
      <c r="L66" s="143">
        <v>570</v>
      </c>
    </row>
    <row r="67" spans="1:12" ht="15" customHeight="1" thickBot="1" x14ac:dyDescent="0.2">
      <c r="A67" s="79" t="s">
        <v>30</v>
      </c>
      <c r="B67" s="147"/>
      <c r="C67" s="149">
        <v>392</v>
      </c>
      <c r="D67" s="149">
        <v>386</v>
      </c>
      <c r="E67" s="149">
        <v>378</v>
      </c>
      <c r="F67" s="149">
        <v>389</v>
      </c>
      <c r="G67" s="149">
        <v>416</v>
      </c>
      <c r="H67" s="149">
        <v>414</v>
      </c>
      <c r="I67" s="149">
        <v>439</v>
      </c>
      <c r="J67" s="149">
        <v>436</v>
      </c>
      <c r="K67" s="149">
        <v>433</v>
      </c>
      <c r="L67" s="149">
        <v>434</v>
      </c>
    </row>
    <row r="68" spans="1:12" ht="15" customHeight="1" thickTop="1" x14ac:dyDescent="0.15">
      <c r="A68" s="144" t="s">
        <v>31</v>
      </c>
      <c r="B68" s="144"/>
      <c r="C68" s="146">
        <v>7235</v>
      </c>
      <c r="D68" s="146">
        <v>7295</v>
      </c>
      <c r="E68" s="146">
        <v>7140</v>
      </c>
      <c r="F68" s="146">
        <v>7007</v>
      </c>
      <c r="G68" s="146">
        <v>7055</v>
      </c>
      <c r="H68" s="146">
        <v>7012</v>
      </c>
      <c r="I68" s="146">
        <v>7074</v>
      </c>
      <c r="J68" s="146">
        <v>7200</v>
      </c>
      <c r="K68" s="146">
        <v>7190</v>
      </c>
      <c r="L68" s="146">
        <v>7208</v>
      </c>
    </row>
  </sheetData>
  <mergeCells count="4">
    <mergeCell ref="K52:L52"/>
    <mergeCell ref="K61:L61"/>
    <mergeCell ref="A62:B62"/>
    <mergeCell ref="A53:B53"/>
  </mergeCells>
  <phoneticPr fontId="2"/>
  <printOptions horizontalCentered="1" verticalCentered="1"/>
  <pageMargins left="0" right="0" top="0" bottom="0" header="0.51181102362204722" footer="0.39370078740157483"/>
  <pageSetup paperSize="9" scale="6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2"/>
  <sheetViews>
    <sheetView zoomScaleNormal="75" zoomScaleSheetLayoutView="75" workbookViewId="0">
      <selection activeCell="J48" sqref="J48"/>
    </sheetView>
  </sheetViews>
  <sheetFormatPr defaultColWidth="12.625" defaultRowHeight="14.25" customHeight="1" x14ac:dyDescent="0.15"/>
  <cols>
    <col min="1" max="1" width="2.125" style="51" customWidth="1"/>
    <col min="2" max="2" width="13.5" style="51" customWidth="1"/>
    <col min="3" max="12" width="11.125" style="51" customWidth="1"/>
    <col min="13" max="16384" width="12.625" style="51"/>
  </cols>
  <sheetData>
    <row r="1" spans="1:1" ht="14.25" customHeight="1" x14ac:dyDescent="0.15">
      <c r="A1" s="52" t="s">
        <v>128</v>
      </c>
    </row>
    <row r="32" spans="1:12" ht="14.25" customHeight="1" x14ac:dyDescent="0.15">
      <c r="A32" s="53"/>
      <c r="F32" s="54"/>
      <c r="G32" s="54"/>
      <c r="H32" s="54"/>
      <c r="I32" s="54"/>
      <c r="J32" s="54"/>
      <c r="K32" s="179" t="s">
        <v>127</v>
      </c>
      <c r="L32" s="179"/>
    </row>
    <row r="33" spans="1:13" ht="14.25" customHeight="1" x14ac:dyDescent="0.15">
      <c r="A33" s="55"/>
      <c r="B33" s="56"/>
      <c r="C33" s="57" t="s">
        <v>5</v>
      </c>
      <c r="D33" s="57" t="s">
        <v>6</v>
      </c>
      <c r="E33" s="57" t="s">
        <v>43</v>
      </c>
      <c r="F33" s="57" t="s">
        <v>44</v>
      </c>
      <c r="G33" s="57" t="s">
        <v>45</v>
      </c>
      <c r="H33" s="57" t="s">
        <v>7</v>
      </c>
      <c r="I33" s="57" t="s">
        <v>8</v>
      </c>
      <c r="J33" s="57" t="s">
        <v>9</v>
      </c>
      <c r="K33" s="57" t="s">
        <v>46</v>
      </c>
      <c r="L33" s="114" t="s">
        <v>47</v>
      </c>
    </row>
    <row r="34" spans="1:13" ht="14.25" customHeight="1" x14ac:dyDescent="0.15">
      <c r="A34" s="58" t="s">
        <v>48</v>
      </c>
      <c r="B34" s="59"/>
      <c r="C34" s="107">
        <v>8</v>
      </c>
      <c r="D34" s="108">
        <v>0</v>
      </c>
      <c r="E34" s="108">
        <v>0</v>
      </c>
      <c r="F34" s="107">
        <v>146</v>
      </c>
      <c r="G34" s="107">
        <v>216</v>
      </c>
      <c r="H34" s="107">
        <v>228</v>
      </c>
      <c r="I34" s="107">
        <v>210</v>
      </c>
      <c r="J34" s="107">
        <v>233</v>
      </c>
      <c r="K34" s="107">
        <v>186</v>
      </c>
      <c r="L34" s="107">
        <v>179</v>
      </c>
    </row>
    <row r="35" spans="1:13" ht="14.25" customHeight="1" thickBot="1" x14ac:dyDescent="0.2">
      <c r="A35" s="60" t="s">
        <v>49</v>
      </c>
      <c r="B35" s="61"/>
      <c r="C35" s="109">
        <v>10</v>
      </c>
      <c r="D35" s="109">
        <v>11</v>
      </c>
      <c r="E35" s="109">
        <v>12</v>
      </c>
      <c r="F35" s="109">
        <v>14</v>
      </c>
      <c r="G35" s="109">
        <v>26</v>
      </c>
      <c r="H35" s="109">
        <v>18</v>
      </c>
      <c r="I35" s="109">
        <v>15</v>
      </c>
      <c r="J35" s="109">
        <v>14</v>
      </c>
      <c r="K35" s="109">
        <v>15</v>
      </c>
      <c r="L35" s="109">
        <v>12</v>
      </c>
    </row>
    <row r="36" spans="1:13" ht="14.25" customHeight="1" thickTop="1" x14ac:dyDescent="0.15">
      <c r="A36" s="62" t="s">
        <v>51</v>
      </c>
      <c r="B36" s="63"/>
      <c r="C36" s="110">
        <v>18</v>
      </c>
      <c r="D36" s="110">
        <v>11</v>
      </c>
      <c r="E36" s="110">
        <v>12</v>
      </c>
      <c r="F36" s="110">
        <v>160</v>
      </c>
      <c r="G36" s="110">
        <v>242</v>
      </c>
      <c r="H36" s="110">
        <v>246</v>
      </c>
      <c r="I36" s="110">
        <v>225</v>
      </c>
      <c r="J36" s="110">
        <v>247</v>
      </c>
      <c r="K36" s="110">
        <v>201</v>
      </c>
      <c r="L36" s="110">
        <v>191</v>
      </c>
    </row>
    <row r="37" spans="1:13" ht="14.25" customHeight="1" x14ac:dyDescent="0.15">
      <c r="A37" s="113"/>
      <c r="B37" s="113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2"/>
    </row>
    <row r="38" spans="1:13" ht="14.25" customHeight="1" x14ac:dyDescent="0.15">
      <c r="A38" s="58" t="s">
        <v>50</v>
      </c>
      <c r="B38" s="59"/>
      <c r="C38" s="107">
        <v>344</v>
      </c>
      <c r="D38" s="107">
        <v>322</v>
      </c>
      <c r="E38" s="107">
        <v>500</v>
      </c>
      <c r="F38" s="107">
        <v>700</v>
      </c>
      <c r="G38" s="107">
        <v>660</v>
      </c>
      <c r="H38" s="107">
        <v>660</v>
      </c>
      <c r="I38" s="107">
        <v>740</v>
      </c>
      <c r="J38" s="107">
        <v>670</v>
      </c>
      <c r="K38" s="107">
        <v>540</v>
      </c>
      <c r="L38" s="107">
        <v>490</v>
      </c>
    </row>
    <row r="39" spans="1:13" ht="14.25" customHeight="1" x14ac:dyDescent="0.15">
      <c r="A39" s="113"/>
      <c r="B39" s="113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3"/>
    </row>
    <row r="40" spans="1:13" ht="14.25" customHeight="1" x14ac:dyDescent="0.15">
      <c r="A40" s="180" t="s">
        <v>129</v>
      </c>
      <c r="B40" s="181"/>
      <c r="C40" s="107">
        <v>362</v>
      </c>
      <c r="D40" s="107">
        <v>333</v>
      </c>
      <c r="E40" s="107">
        <v>512</v>
      </c>
      <c r="F40" s="107">
        <v>860</v>
      </c>
      <c r="G40" s="107">
        <v>902</v>
      </c>
      <c r="H40" s="107">
        <v>906</v>
      </c>
      <c r="I40" s="107">
        <v>965</v>
      </c>
      <c r="J40" s="107">
        <v>917</v>
      </c>
      <c r="K40" s="107">
        <v>741</v>
      </c>
      <c r="L40" s="107">
        <v>681</v>
      </c>
    </row>
    <row r="42" spans="1:13" ht="14.25" customHeight="1" x14ac:dyDescent="0.15">
      <c r="A42" s="53"/>
    </row>
  </sheetData>
  <mergeCells count="2">
    <mergeCell ref="K32:L32"/>
    <mergeCell ref="A40:B40"/>
  </mergeCells>
  <phoneticPr fontId="2"/>
  <pageMargins left="0.78740157480314965" right="0.59055118110236227" top="0.78740157480314965" bottom="0.78740157480314965" header="0.51181102362204722" footer="0.51181102362204722"/>
  <pageSetup paperSize="9" scale="94" orientation="landscape" horizontalDpi="4294967292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40"/>
  <sheetViews>
    <sheetView workbookViewId="0">
      <selection activeCell="M24" sqref="M24"/>
    </sheetView>
  </sheetViews>
  <sheetFormatPr defaultRowHeight="13.5" x14ac:dyDescent="0.15"/>
  <cols>
    <col min="1" max="1" width="2.125" style="81" customWidth="1"/>
    <col min="2" max="2" width="13.375" style="81" customWidth="1"/>
    <col min="3" max="12" width="11.125" style="81" customWidth="1"/>
    <col min="13" max="16384" width="9" style="81"/>
  </cols>
  <sheetData>
    <row r="1" spans="1:1" ht="14.25" x14ac:dyDescent="0.15">
      <c r="A1" s="52" t="s">
        <v>130</v>
      </c>
    </row>
    <row r="36" spans="1:12" x14ac:dyDescent="0.15">
      <c r="K36" s="182" t="s">
        <v>114</v>
      </c>
      <c r="L36" s="182"/>
    </row>
    <row r="37" spans="1:12" x14ac:dyDescent="0.15">
      <c r="A37" s="183"/>
      <c r="B37" s="183"/>
      <c r="C37" s="150" t="s">
        <v>75</v>
      </c>
      <c r="D37" s="150" t="s">
        <v>76</v>
      </c>
      <c r="E37" s="150" t="s">
        <v>77</v>
      </c>
      <c r="F37" s="150" t="s">
        <v>78</v>
      </c>
      <c r="G37" s="150" t="s">
        <v>79</v>
      </c>
      <c r="H37" s="150" t="s">
        <v>80</v>
      </c>
      <c r="I37" s="150" t="s">
        <v>81</v>
      </c>
      <c r="J37" s="150" t="s">
        <v>82</v>
      </c>
      <c r="K37" s="150" t="s">
        <v>83</v>
      </c>
      <c r="L37" s="150" t="s">
        <v>84</v>
      </c>
    </row>
    <row r="38" spans="1:12" x14ac:dyDescent="0.15">
      <c r="A38" s="186" t="s">
        <v>0</v>
      </c>
      <c r="B38" s="186"/>
      <c r="C38" s="151">
        <v>1104</v>
      </c>
      <c r="D38" s="151">
        <v>1159</v>
      </c>
      <c r="E38" s="151">
        <v>1279</v>
      </c>
      <c r="F38" s="151">
        <v>1282</v>
      </c>
      <c r="G38" s="151">
        <v>1234</v>
      </c>
      <c r="H38" s="151">
        <v>1368</v>
      </c>
      <c r="I38" s="151">
        <v>2654</v>
      </c>
      <c r="J38" s="151">
        <v>1396</v>
      </c>
      <c r="K38" s="151">
        <v>1607</v>
      </c>
      <c r="L38" s="151">
        <v>1509</v>
      </c>
    </row>
    <row r="39" spans="1:12" ht="14.25" thickBot="1" x14ac:dyDescent="0.2">
      <c r="A39" s="185" t="s">
        <v>85</v>
      </c>
      <c r="B39" s="185"/>
      <c r="C39" s="152">
        <v>65</v>
      </c>
      <c r="D39" s="152">
        <v>140</v>
      </c>
      <c r="E39" s="152">
        <v>119</v>
      </c>
      <c r="F39" s="152">
        <v>63</v>
      </c>
      <c r="G39" s="152">
        <v>60</v>
      </c>
      <c r="H39" s="152">
        <v>103</v>
      </c>
      <c r="I39" s="152">
        <v>117</v>
      </c>
      <c r="J39" s="152">
        <v>113</v>
      </c>
      <c r="K39" s="152">
        <v>68</v>
      </c>
      <c r="L39" s="152">
        <v>80</v>
      </c>
    </row>
    <row r="40" spans="1:12" ht="14.25" thickTop="1" x14ac:dyDescent="0.15">
      <c r="A40" s="184" t="s">
        <v>51</v>
      </c>
      <c r="B40" s="184"/>
      <c r="C40" s="153">
        <v>1169</v>
      </c>
      <c r="D40" s="153">
        <v>1299</v>
      </c>
      <c r="E40" s="153">
        <v>1398</v>
      </c>
      <c r="F40" s="153">
        <v>1345</v>
      </c>
      <c r="G40" s="153">
        <v>1294</v>
      </c>
      <c r="H40" s="153">
        <v>1471</v>
      </c>
      <c r="I40" s="153">
        <v>2771</v>
      </c>
      <c r="J40" s="153">
        <v>1509</v>
      </c>
      <c r="K40" s="153">
        <v>1675</v>
      </c>
      <c r="L40" s="153">
        <v>1589</v>
      </c>
    </row>
  </sheetData>
  <mergeCells count="5">
    <mergeCell ref="K36:L36"/>
    <mergeCell ref="A37:B37"/>
    <mergeCell ref="A40:B40"/>
    <mergeCell ref="A39:B39"/>
    <mergeCell ref="A38:B38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31"/>
  <sheetViews>
    <sheetView workbookViewId="0">
      <selection activeCell="O22" sqref="O22"/>
    </sheetView>
  </sheetViews>
  <sheetFormatPr defaultRowHeight="13.5" x14ac:dyDescent="0.15"/>
  <cols>
    <col min="1" max="1" width="2.125" style="81" customWidth="1"/>
    <col min="2" max="2" width="14.375" style="81" customWidth="1"/>
    <col min="3" max="10" width="11.125" style="81" customWidth="1"/>
    <col min="11" max="16384" width="9" style="81"/>
  </cols>
  <sheetData>
    <row r="1" spans="1:2" ht="14.25" x14ac:dyDescent="0.15">
      <c r="A1" s="52" t="s">
        <v>144</v>
      </c>
      <c r="B1" s="52"/>
    </row>
    <row r="29" spans="1:10" x14ac:dyDescent="0.15">
      <c r="I29" s="182" t="s">
        <v>127</v>
      </c>
      <c r="J29" s="182"/>
    </row>
    <row r="30" spans="1:10" x14ac:dyDescent="0.15">
      <c r="A30" s="183"/>
      <c r="B30" s="183"/>
      <c r="C30" s="150" t="s">
        <v>4</v>
      </c>
      <c r="D30" s="150" t="s">
        <v>5</v>
      </c>
      <c r="E30" s="150" t="s">
        <v>15</v>
      </c>
      <c r="F30" s="150" t="s">
        <v>68</v>
      </c>
      <c r="G30" s="150" t="s">
        <v>8</v>
      </c>
      <c r="H30" s="150" t="s">
        <v>9</v>
      </c>
      <c r="I30" s="150" t="s">
        <v>86</v>
      </c>
      <c r="J30" s="150" t="s">
        <v>87</v>
      </c>
    </row>
    <row r="31" spans="1:10" ht="30.75" customHeight="1" x14ac:dyDescent="0.15">
      <c r="A31" s="187" t="s">
        <v>131</v>
      </c>
      <c r="B31" s="187"/>
      <c r="C31" s="154">
        <v>37786</v>
      </c>
      <c r="D31" s="154">
        <v>36050</v>
      </c>
      <c r="E31" s="154">
        <v>35540</v>
      </c>
      <c r="F31" s="154">
        <v>34753</v>
      </c>
      <c r="G31" s="154">
        <v>33382</v>
      </c>
      <c r="H31" s="154">
        <v>32725</v>
      </c>
      <c r="I31" s="154">
        <v>32313</v>
      </c>
      <c r="J31" s="154">
        <v>31830</v>
      </c>
    </row>
  </sheetData>
  <mergeCells count="3">
    <mergeCell ref="I29:J29"/>
    <mergeCell ref="A31:B31"/>
    <mergeCell ref="A30:B30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0"/>
  <sheetViews>
    <sheetView zoomScaleNormal="100" workbookViewId="0">
      <selection activeCell="M14" sqref="M14"/>
    </sheetView>
  </sheetViews>
  <sheetFormatPr defaultColWidth="12.625" defaultRowHeight="15" customHeight="1" x14ac:dyDescent="0.15"/>
  <cols>
    <col min="1" max="1" width="2.125" style="65" customWidth="1"/>
    <col min="2" max="2" width="20.625" style="65" customWidth="1"/>
    <col min="3" max="12" width="11.125" style="65" customWidth="1"/>
    <col min="13" max="16384" width="12.625" style="65"/>
  </cols>
  <sheetData>
    <row r="1" spans="1:1" ht="15" customHeight="1" x14ac:dyDescent="0.15">
      <c r="A1" s="64" t="s">
        <v>139</v>
      </c>
    </row>
    <row r="28" spans="5:5" ht="15" customHeight="1" x14ac:dyDescent="0.15">
      <c r="E28" s="65" t="s">
        <v>88</v>
      </c>
    </row>
    <row r="31" spans="5:5" ht="77.25" customHeight="1" x14ac:dyDescent="0.15"/>
    <row r="32" spans="5:5" ht="77.25" customHeight="1" x14ac:dyDescent="0.15"/>
    <row r="33" spans="1:12" ht="77.25" customHeight="1" x14ac:dyDescent="0.15"/>
    <row r="36" spans="1:12" ht="15" customHeight="1" x14ac:dyDescent="0.15">
      <c r="A36" s="66"/>
      <c r="K36" s="194" t="s">
        <v>127</v>
      </c>
      <c r="L36" s="194"/>
    </row>
    <row r="37" spans="1:12" s="70" customFormat="1" ht="15" customHeight="1" x14ac:dyDescent="0.15">
      <c r="A37" s="67"/>
      <c r="B37" s="68"/>
      <c r="C37" s="82" t="s">
        <v>5</v>
      </c>
      <c r="D37" s="82" t="s">
        <v>6</v>
      </c>
      <c r="E37" s="82" t="s">
        <v>89</v>
      </c>
      <c r="F37" s="82" t="s">
        <v>90</v>
      </c>
      <c r="G37" s="82" t="s">
        <v>65</v>
      </c>
      <c r="H37" s="82" t="s">
        <v>7</v>
      </c>
      <c r="I37" s="82" t="s">
        <v>8</v>
      </c>
      <c r="J37" s="82" t="s">
        <v>9</v>
      </c>
      <c r="K37" s="82" t="s">
        <v>66</v>
      </c>
      <c r="L37" s="82" t="s">
        <v>67</v>
      </c>
    </row>
    <row r="38" spans="1:12" ht="15" customHeight="1" x14ac:dyDescent="0.15">
      <c r="A38" s="190" t="s">
        <v>91</v>
      </c>
      <c r="B38" s="191"/>
      <c r="C38" s="116">
        <v>983</v>
      </c>
      <c r="D38" s="116">
        <v>980</v>
      </c>
      <c r="E38" s="116">
        <v>971</v>
      </c>
      <c r="F38" s="116">
        <v>959</v>
      </c>
      <c r="G38" s="116">
        <v>1018</v>
      </c>
      <c r="H38" s="116">
        <v>880</v>
      </c>
      <c r="I38" s="116">
        <v>2272</v>
      </c>
      <c r="J38" s="116">
        <v>911</v>
      </c>
      <c r="K38" s="116">
        <v>1147</v>
      </c>
      <c r="L38" s="116">
        <v>964</v>
      </c>
    </row>
    <row r="39" spans="1:12" ht="15" customHeight="1" x14ac:dyDescent="0.15">
      <c r="A39" s="190" t="s">
        <v>92</v>
      </c>
      <c r="B39" s="191"/>
      <c r="C39" s="116">
        <v>3839</v>
      </c>
      <c r="D39" s="116">
        <v>3995</v>
      </c>
      <c r="E39" s="116">
        <v>4851</v>
      </c>
      <c r="F39" s="116">
        <v>4910</v>
      </c>
      <c r="G39" s="116">
        <v>5175</v>
      </c>
      <c r="H39" s="116">
        <v>5317</v>
      </c>
      <c r="I39" s="116">
        <v>5449</v>
      </c>
      <c r="J39" s="116">
        <v>5750</v>
      </c>
      <c r="K39" s="116">
        <v>6010</v>
      </c>
      <c r="L39" s="116">
        <v>6279</v>
      </c>
    </row>
    <row r="40" spans="1:12" ht="15" customHeight="1" x14ac:dyDescent="0.15">
      <c r="A40" s="190" t="s">
        <v>93</v>
      </c>
      <c r="B40" s="191"/>
      <c r="C40" s="116">
        <v>474</v>
      </c>
      <c r="D40" s="116">
        <v>485</v>
      </c>
      <c r="E40" s="116">
        <v>500</v>
      </c>
      <c r="F40" s="116">
        <v>510</v>
      </c>
      <c r="G40" s="116">
        <v>571</v>
      </c>
      <c r="H40" s="116">
        <v>568</v>
      </c>
      <c r="I40" s="116">
        <v>562</v>
      </c>
      <c r="J40" s="116">
        <v>614</v>
      </c>
      <c r="K40" s="116">
        <v>576</v>
      </c>
      <c r="L40" s="116">
        <v>589</v>
      </c>
    </row>
    <row r="41" spans="1:12" ht="15" customHeight="1" x14ac:dyDescent="0.15">
      <c r="A41" s="190" t="s">
        <v>94</v>
      </c>
      <c r="B41" s="191"/>
      <c r="C41" s="116">
        <v>426</v>
      </c>
      <c r="D41" s="116">
        <v>402</v>
      </c>
      <c r="E41" s="116">
        <v>381</v>
      </c>
      <c r="F41" s="116">
        <v>372</v>
      </c>
      <c r="G41" s="116">
        <v>365</v>
      </c>
      <c r="H41" s="116">
        <v>358</v>
      </c>
      <c r="I41" s="116">
        <v>343</v>
      </c>
      <c r="J41" s="116">
        <v>380</v>
      </c>
      <c r="K41" s="116">
        <v>401</v>
      </c>
      <c r="L41" s="116">
        <v>404</v>
      </c>
    </row>
    <row r="42" spans="1:12" ht="15" customHeight="1" x14ac:dyDescent="0.15">
      <c r="A42" s="190" t="s">
        <v>95</v>
      </c>
      <c r="B42" s="191"/>
      <c r="C42" s="116">
        <v>986</v>
      </c>
      <c r="D42" s="116">
        <v>1223</v>
      </c>
      <c r="E42" s="116">
        <v>1810</v>
      </c>
      <c r="F42" s="116">
        <v>1007</v>
      </c>
      <c r="G42" s="116">
        <v>926</v>
      </c>
      <c r="H42" s="116">
        <v>882</v>
      </c>
      <c r="I42" s="116">
        <v>744</v>
      </c>
      <c r="J42" s="116">
        <v>571</v>
      </c>
      <c r="K42" s="116">
        <v>537</v>
      </c>
      <c r="L42" s="116">
        <v>524</v>
      </c>
    </row>
    <row r="43" spans="1:12" ht="15" customHeight="1" x14ac:dyDescent="0.15">
      <c r="A43" s="190" t="s">
        <v>96</v>
      </c>
      <c r="B43" s="191"/>
      <c r="C43" s="115">
        <v>276</v>
      </c>
      <c r="D43" s="115">
        <v>277</v>
      </c>
      <c r="E43" s="115">
        <v>247</v>
      </c>
      <c r="F43" s="115">
        <v>244</v>
      </c>
      <c r="G43" s="115">
        <v>237</v>
      </c>
      <c r="H43" s="115">
        <v>220</v>
      </c>
      <c r="I43" s="115">
        <v>299</v>
      </c>
      <c r="J43" s="115">
        <v>234</v>
      </c>
      <c r="K43" s="115">
        <v>236</v>
      </c>
      <c r="L43" s="115">
        <v>236</v>
      </c>
    </row>
    <row r="44" spans="1:12" ht="15" customHeight="1" x14ac:dyDescent="0.15">
      <c r="A44" s="190" t="s">
        <v>97</v>
      </c>
      <c r="B44" s="191"/>
      <c r="C44" s="115">
        <v>234</v>
      </c>
      <c r="D44" s="115">
        <v>238</v>
      </c>
      <c r="E44" s="115">
        <v>212</v>
      </c>
      <c r="F44" s="115">
        <v>213</v>
      </c>
      <c r="G44" s="115">
        <v>208</v>
      </c>
      <c r="H44" s="115">
        <v>206</v>
      </c>
      <c r="I44" s="115">
        <v>213</v>
      </c>
      <c r="J44" s="115">
        <v>224</v>
      </c>
      <c r="K44" s="115">
        <v>218</v>
      </c>
      <c r="L44" s="115">
        <v>212</v>
      </c>
    </row>
    <row r="45" spans="1:12" ht="15" customHeight="1" x14ac:dyDescent="0.15">
      <c r="A45" s="190" t="s">
        <v>98</v>
      </c>
      <c r="B45" s="191"/>
      <c r="C45" s="115">
        <v>2364</v>
      </c>
      <c r="D45" s="115">
        <v>2337</v>
      </c>
      <c r="E45" s="115">
        <v>2412</v>
      </c>
      <c r="F45" s="115">
        <v>1959</v>
      </c>
      <c r="G45" s="115">
        <v>1812</v>
      </c>
      <c r="H45" s="115">
        <v>1796</v>
      </c>
      <c r="I45" s="115">
        <v>1988</v>
      </c>
      <c r="J45" s="115">
        <v>1933</v>
      </c>
      <c r="K45" s="115">
        <v>2052</v>
      </c>
      <c r="L45" s="115">
        <v>2267</v>
      </c>
    </row>
    <row r="46" spans="1:12" ht="15" customHeight="1" x14ac:dyDescent="0.15">
      <c r="A46" s="190" t="s">
        <v>99</v>
      </c>
      <c r="B46" s="191"/>
      <c r="C46" s="116">
        <v>383</v>
      </c>
      <c r="D46" s="116">
        <v>376</v>
      </c>
      <c r="E46" s="116">
        <v>370</v>
      </c>
      <c r="F46" s="116">
        <v>368</v>
      </c>
      <c r="G46" s="116">
        <v>389</v>
      </c>
      <c r="H46" s="116">
        <v>411</v>
      </c>
      <c r="I46" s="116">
        <v>387</v>
      </c>
      <c r="J46" s="116">
        <v>422</v>
      </c>
      <c r="K46" s="116">
        <v>431</v>
      </c>
      <c r="L46" s="116">
        <v>408</v>
      </c>
    </row>
    <row r="47" spans="1:12" ht="15" customHeight="1" x14ac:dyDescent="0.15">
      <c r="A47" s="190" t="s">
        <v>100</v>
      </c>
      <c r="B47" s="191"/>
      <c r="C47" s="116">
        <v>1126</v>
      </c>
      <c r="D47" s="116">
        <v>1141</v>
      </c>
      <c r="E47" s="116">
        <v>1261</v>
      </c>
      <c r="F47" s="116">
        <v>1111</v>
      </c>
      <c r="G47" s="116">
        <v>1109</v>
      </c>
      <c r="H47" s="116">
        <v>1315</v>
      </c>
      <c r="I47" s="116">
        <v>1287</v>
      </c>
      <c r="J47" s="116">
        <v>1243</v>
      </c>
      <c r="K47" s="116">
        <v>1319</v>
      </c>
      <c r="L47" s="116">
        <v>1344</v>
      </c>
    </row>
    <row r="48" spans="1:12" ht="15" customHeight="1" x14ac:dyDescent="0.15">
      <c r="A48" s="190" t="s">
        <v>101</v>
      </c>
      <c r="B48" s="191"/>
      <c r="C48" s="116">
        <v>1912</v>
      </c>
      <c r="D48" s="116">
        <v>1892</v>
      </c>
      <c r="E48" s="116">
        <v>1865</v>
      </c>
      <c r="F48" s="116">
        <v>1838</v>
      </c>
      <c r="G48" s="116">
        <v>1846</v>
      </c>
      <c r="H48" s="116">
        <v>1831</v>
      </c>
      <c r="I48" s="116">
        <v>1793</v>
      </c>
      <c r="J48" s="116">
        <v>1928</v>
      </c>
      <c r="K48" s="116">
        <v>1875</v>
      </c>
      <c r="L48" s="116">
        <v>1962</v>
      </c>
    </row>
    <row r="49" spans="1:12" ht="15" customHeight="1" thickBot="1" x14ac:dyDescent="0.2">
      <c r="A49" s="192" t="s">
        <v>30</v>
      </c>
      <c r="B49" s="193"/>
      <c r="C49" s="118">
        <v>326</v>
      </c>
      <c r="D49" s="118">
        <v>283</v>
      </c>
      <c r="E49" s="118">
        <v>288</v>
      </c>
      <c r="F49" s="118">
        <v>288</v>
      </c>
      <c r="G49" s="118">
        <v>300</v>
      </c>
      <c r="H49" s="118">
        <v>251</v>
      </c>
      <c r="I49" s="118">
        <v>245</v>
      </c>
      <c r="J49" s="118">
        <v>223</v>
      </c>
      <c r="K49" s="118">
        <v>211</v>
      </c>
      <c r="L49" s="118">
        <v>226</v>
      </c>
    </row>
    <row r="50" spans="1:12" ht="15" customHeight="1" thickTop="1" x14ac:dyDescent="0.15">
      <c r="A50" s="188" t="s">
        <v>31</v>
      </c>
      <c r="B50" s="189"/>
      <c r="C50" s="117">
        <v>13329</v>
      </c>
      <c r="D50" s="117">
        <v>13629</v>
      </c>
      <c r="E50" s="117">
        <v>15168</v>
      </c>
      <c r="F50" s="117">
        <v>13779</v>
      </c>
      <c r="G50" s="117">
        <v>13956</v>
      </c>
      <c r="H50" s="117">
        <v>14035</v>
      </c>
      <c r="I50" s="117">
        <v>15582</v>
      </c>
      <c r="J50" s="117">
        <v>14433</v>
      </c>
      <c r="K50" s="117">
        <v>15013</v>
      </c>
      <c r="L50" s="117">
        <v>15415</v>
      </c>
    </row>
  </sheetData>
  <mergeCells count="14">
    <mergeCell ref="K36:L36"/>
    <mergeCell ref="A43:B43"/>
    <mergeCell ref="A38:B38"/>
    <mergeCell ref="A39:B39"/>
    <mergeCell ref="A40:B40"/>
    <mergeCell ref="A41:B41"/>
    <mergeCell ref="A42:B42"/>
    <mergeCell ref="A50:B50"/>
    <mergeCell ref="A44:B44"/>
    <mergeCell ref="A45:B45"/>
    <mergeCell ref="A46:B46"/>
    <mergeCell ref="A47:B47"/>
    <mergeCell ref="A48:B48"/>
    <mergeCell ref="A49:B49"/>
  </mergeCells>
  <phoneticPr fontId="2"/>
  <printOptions horizontalCentered="1" verticalCentered="1"/>
  <pageMargins left="0" right="0" top="0" bottom="0" header="0.51181102362204722" footer="0.51181102362204722"/>
  <pageSetup paperSize="9" scale="6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１　歳入・歳出決算額の推移</vt:lpstr>
      <vt:lpstr>２　歳入決算額の推移</vt:lpstr>
      <vt:lpstr>３　歳入決算構成比の推移</vt:lpstr>
      <vt:lpstr>４　市税決算額と伸び率の推移</vt:lpstr>
      <vt:lpstr>５　市税決算構成比の推移</vt:lpstr>
      <vt:lpstr>６　地方交付税の推移</vt:lpstr>
      <vt:lpstr>７　市債発行額の推移</vt:lpstr>
      <vt:lpstr>７　【参考】一般会計が対応する借入金残高の推移</vt:lpstr>
      <vt:lpstr>８　目的別歳出決算額の推移</vt:lpstr>
      <vt:lpstr>９　目的別歳出決算構成比の推移</vt:lpstr>
      <vt:lpstr>10　性質別歳出決算額の推移</vt:lpstr>
      <vt:lpstr>11　性質別歳出決算額構成比の推移</vt:lpstr>
      <vt:lpstr>12　普通建設事業費の補助・単独事業費の推移</vt:lpstr>
      <vt:lpstr>【参考】　財政調整基金残高の推移</vt:lpstr>
      <vt:lpstr>【参考】　減債基金残高の推移</vt:lpstr>
      <vt:lpstr>'【参考】　減債基金残高の推移'!Print_Area</vt:lpstr>
      <vt:lpstr>'【参考】　財政調整基金残高の推移'!Print_Area</vt:lpstr>
      <vt:lpstr>'１　歳入・歳出決算額の推移'!Print_Area</vt:lpstr>
      <vt:lpstr>'10　性質別歳出決算額の推移'!Print_Area</vt:lpstr>
      <vt:lpstr>'11　性質別歳出決算額構成比の推移'!Print_Area</vt:lpstr>
      <vt:lpstr>'12　普通建設事業費の補助・単独事業費の推移'!Print_Area</vt:lpstr>
      <vt:lpstr>'２　歳入決算額の推移'!Print_Area</vt:lpstr>
      <vt:lpstr>'３　歳入決算構成比の推移'!Print_Area</vt:lpstr>
      <vt:lpstr>'５　市税決算構成比の推移'!Print_Area</vt:lpstr>
      <vt:lpstr>'６　地方交付税の推移'!Print_Area</vt:lpstr>
      <vt:lpstr>'７　【参考】一般会計が対応する借入金残高の推移'!Print_Area</vt:lpstr>
      <vt:lpstr>'７　市債発行額の推移'!Print_Area</vt:lpstr>
      <vt:lpstr>'８　目的別歳出決算額の推移'!Print_Area</vt:lpstr>
      <vt:lpstr>'９　目的別歳出決算構成比の推移'!Print_Area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2017-12-15T07:01:08Z</cp:lastPrinted>
  <dcterms:created xsi:type="dcterms:W3CDTF">2017-11-27T06:30:44Z</dcterms:created>
  <dcterms:modified xsi:type="dcterms:W3CDTF">2017-12-15T08:56:51Z</dcterms:modified>
</cp:coreProperties>
</file>