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80" yWindow="690" windowWidth="19440" windowHeight="9450"/>
  </bookViews>
  <sheets>
    <sheet name="01歳入総括" sheetId="4" r:id="rId1"/>
    <sheet name="02歳出総括" sheetId="1" r:id="rId2"/>
    <sheet name="03歳入" sheetId="6" r:id="rId3"/>
    <sheet name="04歳出" sheetId="5" r:id="rId4"/>
    <sheet name="05給与費明細（特別職）" sheetId="7" r:id="rId5"/>
    <sheet name="05給与費明細（一般職(1)）" sheetId="8" r:id="rId6"/>
    <sheet name="05給与費明細（ア 会計年度任用職員以外）" sheetId="9" r:id="rId7"/>
    <sheet name="05給与費明細（イ 会計年度任用職員）" sheetId="10" r:id="rId8"/>
    <sheet name="05給与費明細（一般職(2)、(3)）" sheetId="11" r:id="rId9"/>
    <sheet name="05給与費明細（一般職(3)イ・ウ）" sheetId="12" r:id="rId10"/>
    <sheet name="05給与費明細（一般職(3)エ）" sheetId="13" r:id="rId11"/>
  </sheets>
  <calcPr calcId="162913"/>
</workbook>
</file>

<file path=xl/calcChain.xml><?xml version="1.0" encoding="utf-8"?>
<calcChain xmlns="http://schemas.openxmlformats.org/spreadsheetml/2006/main">
  <c r="L28" i="10" l="1"/>
  <c r="K28" i="10"/>
  <c r="I28" i="10"/>
  <c r="H28" i="10"/>
  <c r="F28" i="10"/>
  <c r="E28" i="10"/>
  <c r="X22" i="10"/>
  <c r="W22" i="10"/>
  <c r="U22" i="10"/>
  <c r="T22" i="10"/>
  <c r="R22" i="10"/>
  <c r="Q22" i="10"/>
  <c r="O22" i="10"/>
  <c r="N22" i="10"/>
  <c r="L22" i="10"/>
  <c r="K22" i="10"/>
  <c r="I22" i="10"/>
  <c r="H22" i="10"/>
  <c r="F22" i="10"/>
  <c r="E22" i="10"/>
  <c r="R13" i="10"/>
  <c r="Q13" i="10"/>
  <c r="N13" i="10"/>
  <c r="L13" i="10"/>
  <c r="K13" i="10"/>
  <c r="I13" i="10"/>
  <c r="H13" i="10"/>
  <c r="F13" i="10"/>
  <c r="E13" i="10"/>
  <c r="C13" i="10"/>
  <c r="U9" i="10"/>
  <c r="O9" i="10"/>
  <c r="U5" i="10"/>
  <c r="O5" i="10"/>
  <c r="O13" i="10" s="1"/>
  <c r="L28" i="9"/>
  <c r="K28" i="9"/>
  <c r="I28" i="9"/>
  <c r="H28" i="9"/>
  <c r="F28" i="9"/>
  <c r="E28" i="9"/>
  <c r="X22" i="9"/>
  <c r="W22" i="9"/>
  <c r="U22" i="9"/>
  <c r="T22" i="9"/>
  <c r="R22" i="9"/>
  <c r="Q22" i="9"/>
  <c r="O22" i="9"/>
  <c r="N22" i="9"/>
  <c r="L22" i="9"/>
  <c r="K22" i="9"/>
  <c r="I22" i="9"/>
  <c r="H22" i="9"/>
  <c r="F22" i="9"/>
  <c r="E22" i="9"/>
  <c r="D14" i="9"/>
  <c r="C14" i="9"/>
  <c r="B14" i="9"/>
  <c r="R13" i="9"/>
  <c r="Q13" i="9"/>
  <c r="L13" i="9"/>
  <c r="K13" i="9"/>
  <c r="I13" i="9"/>
  <c r="H13" i="9"/>
  <c r="F13" i="9"/>
  <c r="E13" i="9"/>
  <c r="C13" i="9"/>
  <c r="O9" i="9"/>
  <c r="U9" i="9" s="1"/>
  <c r="U5" i="9"/>
  <c r="O5" i="9"/>
  <c r="N13" i="9" s="1"/>
  <c r="U13" i="10" l="1"/>
  <c r="U13" i="9"/>
  <c r="O13" i="9"/>
  <c r="T13" i="9"/>
  <c r="T13" i="10"/>
  <c r="I23" i="4" l="1"/>
  <c r="F23" i="4"/>
  <c r="L23" i="4" s="1"/>
  <c r="K23" i="4" s="1"/>
  <c r="L21" i="4"/>
  <c r="K21" i="4" s="1"/>
  <c r="L19" i="4"/>
  <c r="K19" i="4" s="1"/>
  <c r="L17" i="4"/>
  <c r="K17" i="4" s="1"/>
  <c r="L15" i="4"/>
  <c r="K15" i="4"/>
  <c r="L13" i="4"/>
  <c r="K13" i="4" s="1"/>
  <c r="L11" i="4"/>
  <c r="K11" i="4"/>
  <c r="L9" i="4"/>
  <c r="K9" i="4" s="1"/>
  <c r="L7" i="4"/>
  <c r="K7" i="4"/>
  <c r="R7" i="1" l="1"/>
  <c r="E9" i="1" l="1"/>
  <c r="G9" i="1"/>
  <c r="K9" i="1"/>
  <c r="M9" i="1"/>
  <c r="O9" i="1"/>
  <c r="Q9" i="1"/>
  <c r="J7" i="1" l="1"/>
  <c r="J9" i="1" l="1"/>
  <c r="I9" i="1" s="1"/>
  <c r="I7" i="1"/>
</calcChain>
</file>

<file path=xl/sharedStrings.xml><?xml version="1.0" encoding="utf-8"?>
<sst xmlns="http://schemas.openxmlformats.org/spreadsheetml/2006/main" count="1338" uniqueCount="582">
  <si>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</si>
  <si>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</si>
  <si>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</si>
  <si>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</si>
  <si>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</si>
  <si>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</si>
  <si>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</si>
  <si>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</si>
  <si>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</si>
  <si>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</si>
  <si>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4"/>
  </si>
  <si>
    <t>歳出合計</t>
    <rPh sb="0" eb="2">
      <t>サイシュツ</t>
    </rPh>
    <phoneticPr fontId="4"/>
  </si>
  <si>
    <t xml:space="preserve">    歳 　　出</t>
    <phoneticPr fontId="4"/>
  </si>
  <si>
    <t>国民健康保険
事業費</t>
    <rPh sb="0" eb="2">
      <t>コクミン</t>
    </rPh>
    <rPh sb="2" eb="4">
      <t>ケンコウ</t>
    </rPh>
    <rPh sb="4" eb="6">
      <t>ホケン</t>
    </rPh>
    <rPh sb="7" eb="9">
      <t>ジギョウ</t>
    </rPh>
    <rPh sb="9" eb="10">
      <t>ヒ</t>
    </rPh>
    <phoneticPr fontId="4"/>
  </si>
  <si>
    <t>一　般　会　計
繰　　入　　金</t>
    <rPh sb="4" eb="5">
      <t>カイ</t>
    </rPh>
    <rPh sb="6" eb="7">
      <t>ケイ</t>
    </rPh>
    <rPh sb="8" eb="9">
      <t>クリ</t>
    </rPh>
    <rPh sb="11" eb="12">
      <t>イ</t>
    </rPh>
    <rPh sb="14" eb="15">
      <t>キン</t>
    </rPh>
    <phoneticPr fontId="4"/>
  </si>
  <si>
    <t>令和２年度横浜市国民健康保険事業費歳入歳出予算事項別明細書</t>
    <rPh sb="0" eb="1">
      <t>レイ</t>
    </rPh>
    <rPh sb="1" eb="2">
      <t>ワ</t>
    </rPh>
    <rPh sb="8" eb="10">
      <t>コクミン</t>
    </rPh>
    <rPh sb="10" eb="12">
      <t>ケンコウ</t>
    </rPh>
    <rPh sb="12" eb="14">
      <t>ホケン</t>
    </rPh>
    <rPh sb="14" eb="16">
      <t>ジギョウ</t>
    </rPh>
    <rPh sb="16" eb="17">
      <t>ヒ</t>
    </rPh>
    <phoneticPr fontId="12"/>
  </si>
  <si>
    <t>　1　総　　　括</t>
    <phoneticPr fontId="12"/>
  </si>
  <si>
    <t>　 歳　　　入</t>
    <phoneticPr fontId="12"/>
  </si>
  <si>
    <t>本　年　度　予　算　額</t>
  </si>
  <si>
    <t>前　年　度　予　算　額</t>
  </si>
  <si>
    <t>比　　　　　　　　　　較</t>
  </si>
  <si>
    <t>国民健康保険料</t>
    <rPh sb="0" eb="2">
      <t>コクミン</t>
    </rPh>
    <rPh sb="2" eb="4">
      <t>ケンコウ</t>
    </rPh>
    <rPh sb="4" eb="7">
      <t>ホケンリョウ</t>
    </rPh>
    <phoneticPr fontId="12"/>
  </si>
  <si>
    <t>2</t>
  </si>
  <si>
    <t>一部負担金</t>
    <rPh sb="0" eb="2">
      <t>イチブ</t>
    </rPh>
    <rPh sb="2" eb="5">
      <t>フタンキン</t>
    </rPh>
    <phoneticPr fontId="12"/>
  </si>
  <si>
    <t>3</t>
  </si>
  <si>
    <t>国庫支出金</t>
    <rPh sb="0" eb="2">
      <t>コッコ</t>
    </rPh>
    <rPh sb="2" eb="4">
      <t>シシュツ</t>
    </rPh>
    <rPh sb="4" eb="5">
      <t>キン</t>
    </rPh>
    <phoneticPr fontId="12"/>
  </si>
  <si>
    <t>4</t>
  </si>
  <si>
    <t>県支出金</t>
    <rPh sb="0" eb="1">
      <t>ケン</t>
    </rPh>
    <rPh sb="1" eb="4">
      <t>シシュツキン</t>
    </rPh>
    <phoneticPr fontId="12"/>
  </si>
  <si>
    <t>財産収入</t>
    <rPh sb="0" eb="2">
      <t>ザイサン</t>
    </rPh>
    <rPh sb="2" eb="4">
      <t>シュウニュウ</t>
    </rPh>
    <phoneticPr fontId="12"/>
  </si>
  <si>
    <t>繰入金</t>
    <rPh sb="0" eb="2">
      <t>クリイレ</t>
    </rPh>
    <rPh sb="2" eb="3">
      <t>キン</t>
    </rPh>
    <phoneticPr fontId="12"/>
  </si>
  <si>
    <t>諸収入</t>
    <rPh sb="0" eb="1">
      <t>ショ</t>
    </rPh>
    <rPh sb="1" eb="3">
      <t>シュウニュウ</t>
    </rPh>
    <phoneticPr fontId="12"/>
  </si>
  <si>
    <t>（</t>
  </si>
  <si>
    <t>繰越金</t>
    <rPh sb="0" eb="2">
      <t>クリコシ</t>
    </rPh>
    <rPh sb="2" eb="3">
      <t>キン</t>
    </rPh>
    <phoneticPr fontId="12"/>
  </si>
  <si>
    <t>）</t>
  </si>
  <si>
    <t>歳入合計</t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</si>
  <si>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</si>
  <si>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</si>
  <si>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</si>
  <si>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</si>
  <si>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</si>
  <si>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</si>
  <si>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</si>
  <si>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</si>
  <si>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</si>
  <si>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</si>
  <si>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</si>
  <si>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</si>
  <si>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</si>
  <si>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</si>
  <si>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</si>
  <si>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国民健康保険
事業費</t>
    <phoneticPr fontId="12"/>
  </si>
  <si>
    <t>316,367,401</t>
  </si>
  <si>
    <t>332,041,730</t>
  </si>
  <si>
    <t>△</t>
  </si>
  <si>
    <t>15,674,329</t>
  </si>
  <si>
    <t>215,717,599</t>
  </si>
  <si>
    <t>-</t>
  </si>
  <si>
    <t>72,679,155</t>
  </si>
  <si>
    <t>27,970,647</t>
  </si>
  <si>
    <t>総務費</t>
  </si>
  <si>
    <t>5,707,211</t>
  </si>
  <si>
    <t>5,855,938</t>
  </si>
  <si>
    <t>148,727</t>
  </si>
  <si>
    <t>23,163</t>
  </si>
  <si>
    <t>220,211</t>
  </si>
  <si>
    <t>5,463,837</t>
  </si>
  <si>
    <t>総務管理費</t>
  </si>
  <si>
    <t>5,485,548</t>
  </si>
  <si>
    <t>5,638,078</t>
  </si>
  <si>
    <t>152,530</t>
  </si>
  <si>
    <t>20,000</t>
  </si>
  <si>
    <t>1,711</t>
  </si>
  <si>
    <t>報酬</t>
  </si>
  <si>
    <t>331,838</t>
  </si>
  <si>
    <t>職員人件費</t>
  </si>
  <si>
    <t>2,144,696</t>
  </si>
  <si>
    <t>給料</t>
  </si>
  <si>
    <t>1,015,221</t>
  </si>
  <si>
    <t>・常勤一般職員 283人</t>
    <rPh sb="1" eb="3">
      <t>ジョウキン</t>
    </rPh>
    <rPh sb="3" eb="5">
      <t>イッパン</t>
    </rPh>
    <rPh sb="5" eb="7">
      <t>ショクイン</t>
    </rPh>
    <phoneticPr fontId="12"/>
  </si>
  <si>
    <t>職員手当等</t>
  </si>
  <si>
    <t>851,892</t>
  </si>
  <si>
    <t>事 務 費</t>
  </si>
  <si>
    <t>3,094,631</t>
  </si>
  <si>
    <t>(1)</t>
  </si>
  <si>
    <t>扶養手当</t>
  </si>
  <si>
    <t>16,299</t>
  </si>
  <si>
    <t>滞納整理事務嘱託員費</t>
  </si>
  <si>
    <t>244,794</t>
  </si>
  <si>
    <t>(2)</t>
  </si>
  <si>
    <t>地域手当</t>
  </si>
  <si>
    <t>165,852</t>
  </si>
  <si>
    <t>国民健康保険運営協議会_x000D_
費</t>
  </si>
  <si>
    <t>1,427</t>
  </si>
  <si>
    <t>(3)</t>
  </si>
  <si>
    <t>住居手当</t>
  </si>
  <si>
    <t>15,318</t>
  </si>
  <si>
    <t>(5)</t>
  </si>
  <si>
    <t>通勤手当</t>
  </si>
  <si>
    <t>40,783</t>
  </si>
  <si>
    <t>(7)</t>
  </si>
  <si>
    <t>超過勤務
手当</t>
    <phoneticPr fontId="12"/>
  </si>
  <si>
    <t>45,371</t>
  </si>
  <si>
    <t>(9)</t>
  </si>
  <si>
    <t>管理職員特別勤務手当</t>
  </si>
  <si>
    <t>32</t>
  </si>
  <si>
    <t>(10)</t>
  </si>
  <si>
    <t>休日給</t>
  </si>
  <si>
    <t>49</t>
  </si>
  <si>
    <t>(11)</t>
  </si>
  <si>
    <t>夜勤手当</t>
  </si>
  <si>
    <t>6</t>
  </si>
  <si>
    <t>(12)</t>
  </si>
  <si>
    <t>管理職手当</t>
  </si>
  <si>
    <t>5,052</t>
  </si>
  <si>
    <t>(13)</t>
  </si>
  <si>
    <t>期末・勤勉手当</t>
  </si>
  <si>
    <t>563,130</t>
  </si>
  <si>
    <t>共済費</t>
  </si>
  <si>
    <t>420,151</t>
  </si>
  <si>
    <t>社会保険料</t>
  </si>
  <si>
    <t>69,326</t>
  </si>
  <si>
    <t>共済組合
負担金</t>
    <phoneticPr fontId="12"/>
  </si>
  <si>
    <t>348,752</t>
  </si>
  <si>
    <t>公務員災害補償基金負担金</t>
  </si>
  <si>
    <t>2,073</t>
  </si>
  <si>
    <t>5</t>
  </si>
  <si>
    <t>災害補償費</t>
  </si>
  <si>
    <t>276</t>
  </si>
  <si>
    <t>7</t>
  </si>
  <si>
    <t>報償費</t>
  </si>
  <si>
    <t>5,935</t>
  </si>
  <si>
    <t>8</t>
  </si>
  <si>
    <t>旅費</t>
  </si>
  <si>
    <t>23,653</t>
  </si>
  <si>
    <t>費用弁償</t>
  </si>
  <si>
    <t>22,605</t>
  </si>
  <si>
    <t>普通旅費</t>
  </si>
  <si>
    <t>1,048</t>
  </si>
  <si>
    <t>10</t>
  </si>
  <si>
    <t>需用費</t>
  </si>
  <si>
    <t>178,211</t>
  </si>
  <si>
    <t>消耗品費</t>
  </si>
  <si>
    <t>49,204</t>
  </si>
  <si>
    <t>食糧費</t>
  </si>
  <si>
    <t>61</t>
  </si>
  <si>
    <t>(4)</t>
  </si>
  <si>
    <t>印刷製本費</t>
  </si>
  <si>
    <t>127,630</t>
  </si>
  <si>
    <t>光熱水費</t>
  </si>
  <si>
    <t>406</t>
  </si>
  <si>
    <t>(6)</t>
  </si>
  <si>
    <t>修繕料</t>
  </si>
  <si>
    <t>910</t>
  </si>
  <si>
    <t>11</t>
  </si>
  <si>
    <t>役務費</t>
  </si>
  <si>
    <t>398,683</t>
  </si>
  <si>
    <t>12</t>
  </si>
  <si>
    <t>委託料</t>
  </si>
  <si>
    <t>1,545,159</t>
  </si>
  <si>
    <t>13</t>
  </si>
  <si>
    <t>使用料及び賃借料</t>
  </si>
  <si>
    <t>701,952</t>
  </si>
  <si>
    <t>17</t>
  </si>
  <si>
    <t>備品購入費</t>
  </si>
  <si>
    <t>12,539</t>
  </si>
  <si>
    <t>18</t>
  </si>
  <si>
    <t>負担金補助及び交付金</t>
  </si>
  <si>
    <t>38</t>
  </si>
  <si>
    <t>収納率向上
特別対策
事業費</t>
    <rPh sb="0" eb="2">
      <t>シュウノウ</t>
    </rPh>
    <rPh sb="2" eb="3">
      <t>リツ</t>
    </rPh>
    <rPh sb="3" eb="5">
      <t>コウジョウ</t>
    </rPh>
    <rPh sb="6" eb="8">
      <t>トクベツ</t>
    </rPh>
    <rPh sb="8" eb="10">
      <t>タイサク</t>
    </rPh>
    <rPh sb="11" eb="14">
      <t>ジギョウヒ</t>
    </rPh>
    <phoneticPr fontId="12"/>
  </si>
  <si>
    <t>185,112</t>
  </si>
  <si>
    <t>182,859</t>
  </si>
  <si>
    <t>2,253</t>
  </si>
  <si>
    <t>26,180</t>
  </si>
  <si>
    <t>滞納処分費</t>
  </si>
  <si>
    <t>79,712</t>
  </si>
  <si>
    <t>5,925</t>
  </si>
  <si>
    <t>保険料収納強化催告事務_x000D_
費等</t>
  </si>
  <si>
    <t>105,400</t>
  </si>
  <si>
    <t>5,767</t>
  </si>
  <si>
    <t>1,184</t>
  </si>
  <si>
    <t>5,380</t>
  </si>
  <si>
    <t>2,716</t>
  </si>
  <si>
    <t>2,664</t>
  </si>
  <si>
    <t>36,961</t>
  </si>
  <si>
    <t>7,300</t>
  </si>
  <si>
    <t>燃料費</t>
  </si>
  <si>
    <t>150</t>
  </si>
  <si>
    <t>28,906</t>
  </si>
  <si>
    <t>605</t>
  </si>
  <si>
    <t>90,483</t>
  </si>
  <si>
    <t>10,175</t>
  </si>
  <si>
    <t>1,572</t>
  </si>
  <si>
    <t>1,420</t>
  </si>
  <si>
    <t>26</t>
  </si>
  <si>
    <t>公課費</t>
  </si>
  <si>
    <t>65</t>
  </si>
  <si>
    <t>諸費</t>
  </si>
  <si>
    <t>36,551</t>
  </si>
  <si>
    <t>35,001</t>
  </si>
  <si>
    <t>1,550</t>
  </si>
  <si>
    <t>3,163</t>
  </si>
  <si>
    <t>33,388</t>
  </si>
  <si>
    <t>35,651</t>
  </si>
  <si>
    <t>国民健康保険団体連合会_x000D_
負担金</t>
  </si>
  <si>
    <t>22,993</t>
  </si>
  <si>
    <t>20</t>
  </si>
  <si>
    <t>貸付金</t>
  </si>
  <si>
    <t>900</t>
  </si>
  <si>
    <t>収納資金貸付金</t>
  </si>
  <si>
    <t>国民健康保険組合補助金_x000D_
等</t>
  </si>
  <si>
    <t>12,658</t>
  </si>
  <si>
    <t>保険給付費</t>
  </si>
  <si>
    <t>310,649,180</t>
  </si>
  <si>
    <t>325,703,858</t>
  </si>
  <si>
    <t>15,054,678</t>
  </si>
  <si>
    <t>215,694,436</t>
  </si>
  <si>
    <t>72,457,934</t>
  </si>
  <si>
    <t>22,496,810</t>
  </si>
  <si>
    <t>給付費</t>
  </si>
  <si>
    <t>212,792,436</t>
  </si>
  <si>
    <t>220,838,464</t>
  </si>
  <si>
    <t>8,046,028</t>
  </si>
  <si>
    <t>211,546,550</t>
  </si>
  <si>
    <t>1,245,880</t>
  </si>
  <si>
    <t>一般被保険者療養給付費</t>
  </si>
  <si>
    <t>184,559,922</t>
  </si>
  <si>
    <t>一般被保険者療養費</t>
  </si>
  <si>
    <t>2,135,100</t>
  </si>
  <si>
    <t>一般被保険者高額療養費_x000D_
（月間）</t>
  </si>
  <si>
    <t>24,833,191</t>
  </si>
  <si>
    <t>一般被保険者高額療養費_x000D_
（外来年間合算）</t>
  </si>
  <si>
    <t>12,424</t>
  </si>
  <si>
    <t>一般被保険者移送費</t>
  </si>
  <si>
    <t>2,174</t>
  </si>
  <si>
    <t>出産育児一時金</t>
  </si>
  <si>
    <t>1,018,920</t>
  </si>
  <si>
    <t>葬祭費</t>
  </si>
  <si>
    <t>211,650</t>
  </si>
  <si>
    <t>障害児育児手当金</t>
  </si>
  <si>
    <t>4,900</t>
  </si>
  <si>
    <t>高額介護合算療養費</t>
  </si>
  <si>
    <t>14,155</t>
  </si>
  <si>
    <t>退職
被保険者等給付費</t>
    <phoneticPr fontId="12"/>
  </si>
  <si>
    <t>108,899</t>
  </si>
  <si>
    <t>541,477</t>
  </si>
  <si>
    <t>432,578</t>
  </si>
  <si>
    <t>108,895</t>
  </si>
  <si>
    <t>退職被保険者等療養給付費</t>
  </si>
  <si>
    <t>79,746</t>
  </si>
  <si>
    <t>退職被保険者等療養費</t>
  </si>
  <si>
    <t>1,355</t>
  </si>
  <si>
    <t>退職被保険者等高額療養費</t>
  </si>
  <si>
    <t>27,736</t>
  </si>
  <si>
    <t>退職被保険者等移送費</t>
  </si>
  <si>
    <t>60</t>
  </si>
  <si>
    <t>特定健康
診査・保健
指導事業費</t>
    <phoneticPr fontId="12"/>
  </si>
  <si>
    <t>2,093,907</t>
  </si>
  <si>
    <t>1,911,870</t>
  </si>
  <si>
    <t>182,037</t>
  </si>
  <si>
    <t>713,742</t>
  </si>
  <si>
    <t>710,440</t>
  </si>
  <si>
    <t>669,725</t>
  </si>
  <si>
    <t>2,099</t>
  </si>
  <si>
    <t>特定健康診査事業費</t>
  </si>
  <si>
    <t>1,728,266</t>
  </si>
  <si>
    <t>348</t>
  </si>
  <si>
    <t>特定保健指導事業費</t>
  </si>
  <si>
    <t>46,757</t>
  </si>
  <si>
    <t>その他事務経費等</t>
  </si>
  <si>
    <t>318,884</t>
  </si>
  <si>
    <t>324</t>
  </si>
  <si>
    <t>823</t>
  </si>
  <si>
    <t>155</t>
  </si>
  <si>
    <t>25,441</t>
  </si>
  <si>
    <t>1,045</t>
  </si>
  <si>
    <t>24,396</t>
  </si>
  <si>
    <t>180,463</t>
  </si>
  <si>
    <t>1,883,918</t>
  </si>
  <si>
    <t>332</t>
  </si>
  <si>
    <t>22</t>
  </si>
  <si>
    <t>償還金利子及び割引料</t>
  </si>
  <si>
    <t>保健事業費</t>
  </si>
  <si>
    <t>179,345</t>
  </si>
  <si>
    <t>196,528</t>
  </si>
  <si>
    <t>17,183</t>
  </si>
  <si>
    <t>190</t>
  </si>
  <si>
    <t>179,155</t>
  </si>
  <si>
    <t>820</t>
  </si>
  <si>
    <t>医療費通知発行費</t>
  </si>
  <si>
    <t>63,768</t>
  </si>
  <si>
    <t>180</t>
  </si>
  <si>
    <t>広報紙発行費等</t>
  </si>
  <si>
    <t>115,577</t>
  </si>
  <si>
    <t>5,923</t>
  </si>
  <si>
    <t>350</t>
  </si>
  <si>
    <t>5,569</t>
  </si>
  <si>
    <t>107,651</t>
  </si>
  <si>
    <t>64,293</t>
  </si>
  <si>
    <t>88</t>
  </si>
  <si>
    <t>270</t>
  </si>
  <si>
    <t>120</t>
  </si>
  <si>
    <t>審査費</t>
  </si>
  <si>
    <t>685,392</t>
  </si>
  <si>
    <t>710,034</t>
  </si>
  <si>
    <t>24,642</t>
  </si>
  <si>
    <t>673,544</t>
  </si>
  <si>
    <t>11,848</t>
  </si>
  <si>
    <t>748</t>
  </si>
  <si>
    <t>国民健康保険障害児育児手当金障害程度審査委員</t>
  </si>
  <si>
    <t>813</t>
  </si>
  <si>
    <t>会費</t>
  </si>
  <si>
    <t>35</t>
  </si>
  <si>
    <t>国民健康保険団体連合会審査支払手数料等</t>
  </si>
  <si>
    <t>684,579</t>
  </si>
  <si>
    <t>15</t>
  </si>
  <si>
    <t>679,640</t>
  </si>
  <si>
    <t>4,939</t>
  </si>
  <si>
    <t>国民健康
保険事業費
納付金等</t>
    <phoneticPr fontId="12"/>
  </si>
  <si>
    <t>94,789,201</t>
  </si>
  <si>
    <t>101,505,485</t>
  </si>
  <si>
    <t>6,716,284</t>
  </si>
  <si>
    <t>2,651,705</t>
  </si>
  <si>
    <t>71,747,296</t>
  </si>
  <si>
    <t>20,390,200</t>
  </si>
  <si>
    <t>94,382,469</t>
  </si>
  <si>
    <t>国民健康保険事業費納付金等</t>
  </si>
  <si>
    <t>406,732</t>
  </si>
  <si>
    <t>・医療給付費分</t>
  </si>
  <si>
    <t>63,949,148</t>
  </si>
  <si>
    <t>・後期高齢者支援分</t>
  </si>
  <si>
    <t>22,093,286</t>
  </si>
  <si>
    <t>・介護納付金分</t>
  </si>
  <si>
    <t>8,340,035</t>
  </si>
  <si>
    <t>償還金及び還付加算金</t>
  </si>
  <si>
    <t>基金積立金</t>
  </si>
  <si>
    <t>1,010</t>
  </si>
  <si>
    <t>471,934</t>
  </si>
  <si>
    <t>470,924</t>
  </si>
  <si>
    <t>国民健康保険財政調整基金積立金</t>
  </si>
  <si>
    <t>24</t>
  </si>
  <si>
    <t>積立金</t>
  </si>
  <si>
    <t>予備費</t>
  </si>
  <si>
    <t>10,000</t>
  </si>
  <si>
    <t>歳出合計</t>
  </si>
  <si>
    <t>　２　歳　　　入</t>
  </si>
  <si>
    <t>国民健康保険料</t>
  </si>
  <si>
    <t>71,888,347</t>
  </si>
  <si>
    <t>72,203,785</t>
  </si>
  <si>
    <t>315,438</t>
  </si>
  <si>
    <t>一般被保険者
保険料</t>
  </si>
  <si>
    <t>71,879,788</t>
  </si>
  <si>
    <t>72,111,983</t>
  </si>
  <si>
    <t>232,195</t>
  </si>
  <si>
    <t>医療給付費分
現年度分</t>
    <phoneticPr fontId="12"/>
  </si>
  <si>
    <t>48,571,547</t>
  </si>
  <si>
    <t>医療給付費分
滞納繰越分</t>
    <phoneticPr fontId="12"/>
  </si>
  <si>
    <t>1,314,565</t>
  </si>
  <si>
    <t>介護納付金分
現年度分</t>
    <phoneticPr fontId="12"/>
  </si>
  <si>
    <t>6,712,186</t>
  </si>
  <si>
    <t>介護納付金分
滞納繰越分</t>
    <phoneticPr fontId="12"/>
  </si>
  <si>
    <t>227,268</t>
  </si>
  <si>
    <t>後期高齢者支援金分
現年度分</t>
    <phoneticPr fontId="12"/>
  </si>
  <si>
    <t>14,636,319</t>
  </si>
  <si>
    <t>後期高齢者支援金分
滞納繰越分</t>
    <phoneticPr fontId="12"/>
  </si>
  <si>
    <t>417,903</t>
  </si>
  <si>
    <t>退職被保険者等保険料</t>
  </si>
  <si>
    <t>8,559</t>
  </si>
  <si>
    <t>91,802</t>
  </si>
  <si>
    <t>83,243</t>
  </si>
  <si>
    <t>医療給付費分
現年度分</t>
    <phoneticPr fontId="12"/>
  </si>
  <si>
    <t>4,145</t>
  </si>
  <si>
    <t>医療給付費分
滞納繰越分</t>
    <phoneticPr fontId="12"/>
  </si>
  <si>
    <t>131</t>
  </si>
  <si>
    <t>介護納付金分
現年度分</t>
    <phoneticPr fontId="12"/>
  </si>
  <si>
    <t>2,686</t>
  </si>
  <si>
    <t>介護納付金分
滞納繰越分</t>
    <phoneticPr fontId="12"/>
  </si>
  <si>
    <t>91</t>
  </si>
  <si>
    <t>1,464</t>
  </si>
  <si>
    <t>後期高齢者支援金分
滞納繰越分</t>
    <phoneticPr fontId="12"/>
  </si>
  <si>
    <t>42</t>
  </si>
  <si>
    <t>一部負担金</t>
  </si>
  <si>
    <t>一般被保険者
一部負担金</t>
    <phoneticPr fontId="12"/>
  </si>
  <si>
    <t>現年度分</t>
  </si>
  <si>
    <t>滞納繰越分</t>
  </si>
  <si>
    <t>退職被保険者等一部負担金</t>
  </si>
  <si>
    <t>国庫支出金</t>
  </si>
  <si>
    <t>国民健康保険
交付金</t>
  </si>
  <si>
    <t>災害臨時特例補助金</t>
  </si>
  <si>
    <t>社会保障・税番号制度
推進事業費補助金</t>
    <rPh sb="11" eb="13">
      <t>スイシン</t>
    </rPh>
    <rPh sb="13" eb="15">
      <t>ジギョウ</t>
    </rPh>
    <rPh sb="15" eb="16">
      <t>ヒ</t>
    </rPh>
    <rPh sb="16" eb="19">
      <t>ホジョキン</t>
    </rPh>
    <phoneticPr fontId="12"/>
  </si>
  <si>
    <t>県支出金</t>
  </si>
  <si>
    <t>224,297,726</t>
  </si>
  <si>
    <t>8,603,290</t>
  </si>
  <si>
    <t>保険給付費等
交付金</t>
  </si>
  <si>
    <t>普通交付金</t>
  </si>
  <si>
    <t>212,328,989</t>
  </si>
  <si>
    <t>220,787,768</t>
  </si>
  <si>
    <t>8,458,779</t>
  </si>
  <si>
    <t>保険給付費等交付金</t>
  </si>
  <si>
    <t>特別交付金</t>
  </si>
  <si>
    <t>3,365,447</t>
  </si>
  <si>
    <t>3,509,958</t>
  </si>
  <si>
    <t>144,511</t>
  </si>
  <si>
    <t>保険者努力支援制度
交付金</t>
    <phoneticPr fontId="12"/>
  </si>
  <si>
    <t>991,024</t>
  </si>
  <si>
    <t>特別調整交付金</t>
  </si>
  <si>
    <t>607,868</t>
  </si>
  <si>
    <t>県繰入金２号分</t>
  </si>
  <si>
    <t>1,053,489</t>
  </si>
  <si>
    <t>特定健康診査等
負担金</t>
    <phoneticPr fontId="12"/>
  </si>
  <si>
    <t>713,066</t>
  </si>
  <si>
    <t>財産収入</t>
  </si>
  <si>
    <t>1,515</t>
  </si>
  <si>
    <t>505</t>
  </si>
  <si>
    <t>財産運用収入</t>
  </si>
  <si>
    <t>利子及び配当金</t>
  </si>
  <si>
    <t>国民健康保険
財政調整基金
利子及び配当金</t>
    <phoneticPr fontId="12"/>
  </si>
  <si>
    <t>繰入金</t>
  </si>
  <si>
    <t>31,164,462</t>
  </si>
  <si>
    <t>3,193,815</t>
  </si>
  <si>
    <t>一般会計繰入金</t>
  </si>
  <si>
    <t>保険基盤安定繰入金（保険料軽減分）</t>
  </si>
  <si>
    <t>8,126,524</t>
  </si>
  <si>
    <t>保険基盤安定繰入金（保険者支援分）</t>
  </si>
  <si>
    <t>5,765,055</t>
  </si>
  <si>
    <t>財政安定化支援事業
繰入金</t>
    <phoneticPr fontId="12"/>
  </si>
  <si>
    <t>571,333</t>
  </si>
  <si>
    <t>出産育児一時金
繰入金</t>
    <phoneticPr fontId="12"/>
  </si>
  <si>
    <t>職員給与費等繰入金</t>
  </si>
  <si>
    <t>その他国民健康保険
充当繰入金</t>
    <phoneticPr fontId="12"/>
  </si>
  <si>
    <t>7,024,978</t>
  </si>
  <si>
    <t>諸収入</t>
  </si>
  <si>
    <t>789,790</t>
  </si>
  <si>
    <t>819,137</t>
  </si>
  <si>
    <t>29,347</t>
  </si>
  <si>
    <t>貸付金元利収入</t>
  </si>
  <si>
    <t>収納資金
貸付金元利収入</t>
  </si>
  <si>
    <t>雑入</t>
  </si>
  <si>
    <t>788,890</t>
  </si>
  <si>
    <t>818,237</t>
  </si>
  <si>
    <t>一般被保険者延滞金</t>
  </si>
  <si>
    <t>86,921</t>
  </si>
  <si>
    <t>退職被保険者等
延滞金</t>
    <phoneticPr fontId="12"/>
  </si>
  <si>
    <t>853</t>
  </si>
  <si>
    <t>過料</t>
  </si>
  <si>
    <t>一般被保険者
第三者納付金</t>
    <phoneticPr fontId="12"/>
  </si>
  <si>
    <t>203,060</t>
  </si>
  <si>
    <t>退職被保険者等
第三者納付金</t>
    <phoneticPr fontId="12"/>
  </si>
  <si>
    <t>100</t>
  </si>
  <si>
    <t>一般被保険者返納金</t>
  </si>
  <si>
    <t>494,964</t>
  </si>
  <si>
    <t>退職被保険者等
返納金</t>
    <phoneticPr fontId="12"/>
  </si>
  <si>
    <t>(8)</t>
  </si>
  <si>
    <t>社会保険料納付金</t>
  </si>
  <si>
    <t>1,296</t>
  </si>
  <si>
    <t>広告料収入</t>
  </si>
  <si>
    <t>800</t>
  </si>
  <si>
    <t>証明手数料</t>
  </si>
  <si>
    <t>506</t>
  </si>
  <si>
    <t>（繰越金）</t>
    <rPh sb="1" eb="3">
      <t>クリコシ</t>
    </rPh>
    <rPh sb="3" eb="4">
      <t>キン</t>
    </rPh>
    <phoneticPr fontId="12"/>
  </si>
  <si>
    <t>3,551,934</t>
  </si>
  <si>
    <t>　（廃　　　款）</t>
    <rPh sb="2" eb="3">
      <t>ハイ</t>
    </rPh>
    <rPh sb="6" eb="7">
      <t>カン</t>
    </rPh>
    <phoneticPr fontId="12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</si>
  <si>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2"/>
  </si>
  <si>
    <t>１　特　別　職</t>
    <rPh sb="2" eb="3">
      <t>トク</t>
    </rPh>
    <rPh sb="4" eb="5">
      <t>ベツ</t>
    </rPh>
    <rPh sb="6" eb="7">
      <t>ショク</t>
    </rPh>
    <phoneticPr fontId="12"/>
  </si>
  <si>
    <t>区分</t>
    <rPh sb="0" eb="2">
      <t>クブン</t>
    </rPh>
    <phoneticPr fontId="12"/>
  </si>
  <si>
    <t>職員数</t>
    <rPh sb="0" eb="3">
      <t>ショクインスウ</t>
    </rPh>
    <phoneticPr fontId="12"/>
  </si>
  <si>
    <t>給与費</t>
    <rPh sb="0" eb="2">
      <t>キュウヨ</t>
    </rPh>
    <rPh sb="2" eb="3">
      <t>ヒ</t>
    </rPh>
    <phoneticPr fontId="12"/>
  </si>
  <si>
    <t>共済費</t>
    <rPh sb="0" eb="2">
      <t>キョウサイ</t>
    </rPh>
    <rPh sb="2" eb="3">
      <t>ヒ</t>
    </rPh>
    <phoneticPr fontId="12"/>
  </si>
  <si>
    <t>合計</t>
    <rPh sb="0" eb="2">
      <t>ゴウケイ</t>
    </rPh>
    <phoneticPr fontId="12"/>
  </si>
  <si>
    <t>備考</t>
    <rPh sb="0" eb="2">
      <t>ビコウ</t>
    </rPh>
    <phoneticPr fontId="12"/>
  </si>
  <si>
    <t>報酬</t>
    <rPh sb="0" eb="2">
      <t>ホウシュウ</t>
    </rPh>
    <phoneticPr fontId="12"/>
  </si>
  <si>
    <t>給料</t>
    <rPh sb="0" eb="2">
      <t>キュウリョウ</t>
    </rPh>
    <phoneticPr fontId="12"/>
  </si>
  <si>
    <t>職員手当</t>
    <rPh sb="0" eb="2">
      <t>ショクイン</t>
    </rPh>
    <rPh sb="2" eb="4">
      <t>テアテ</t>
    </rPh>
    <phoneticPr fontId="12"/>
  </si>
  <si>
    <t>計</t>
    <rPh sb="0" eb="1">
      <t>ケイ</t>
    </rPh>
    <phoneticPr fontId="12"/>
  </si>
  <si>
    <t>人</t>
    <rPh sb="0" eb="1">
      <t>ニン</t>
    </rPh>
    <phoneticPr fontId="12"/>
  </si>
  <si>
    <t>千円</t>
    <rPh sb="0" eb="2">
      <t>センエン</t>
    </rPh>
    <phoneticPr fontId="12"/>
  </si>
  <si>
    <t>本年度</t>
    <rPh sb="0" eb="3">
      <t>ホンネンド</t>
    </rPh>
    <phoneticPr fontId="12"/>
  </si>
  <si>
    <t>前年度</t>
    <rPh sb="0" eb="3">
      <t>ゼンネンド</t>
    </rPh>
    <phoneticPr fontId="12"/>
  </si>
  <si>
    <t>比較</t>
    <rPh sb="0" eb="2">
      <t>ヒカク</t>
    </rPh>
    <phoneticPr fontId="12"/>
  </si>
  <si>
    <t>２　一　般　職</t>
    <rPh sb="2" eb="3">
      <t>イッ</t>
    </rPh>
    <rPh sb="4" eb="5">
      <t>ハン</t>
    </rPh>
    <rPh sb="6" eb="7">
      <t>ショク</t>
    </rPh>
    <phoneticPr fontId="12"/>
  </si>
  <si>
    <t>　⑴　 総　　　括</t>
    <rPh sb="4" eb="5">
      <t>ソウ</t>
    </rPh>
    <rPh sb="8" eb="9">
      <t>カツ</t>
    </rPh>
    <phoneticPr fontId="12"/>
  </si>
  <si>
    <t>職員手当
の内訳</t>
    <rPh sb="0" eb="2">
      <t>ショクイン</t>
    </rPh>
    <rPh sb="2" eb="4">
      <t>テアテ</t>
    </rPh>
    <rPh sb="6" eb="8">
      <t>ウチワケ</t>
    </rPh>
    <phoneticPr fontId="12"/>
  </si>
  <si>
    <t>扶養手当</t>
    <rPh sb="0" eb="2">
      <t>フヨウ</t>
    </rPh>
    <rPh sb="2" eb="4">
      <t>テアテ</t>
    </rPh>
    <phoneticPr fontId="12"/>
  </si>
  <si>
    <t>地域手当</t>
    <rPh sb="0" eb="2">
      <t>チイキ</t>
    </rPh>
    <rPh sb="2" eb="4">
      <t>テアテ</t>
    </rPh>
    <phoneticPr fontId="12"/>
  </si>
  <si>
    <t>住居手当</t>
    <rPh sb="0" eb="2">
      <t>ジュウキョ</t>
    </rPh>
    <rPh sb="2" eb="4">
      <t>テアテ</t>
    </rPh>
    <phoneticPr fontId="12"/>
  </si>
  <si>
    <t>通勤手当</t>
    <rPh sb="0" eb="2">
      <t>ツウキン</t>
    </rPh>
    <rPh sb="2" eb="4">
      <t>テアテ</t>
    </rPh>
    <phoneticPr fontId="12"/>
  </si>
  <si>
    <t>超過勤務手当</t>
    <rPh sb="0" eb="2">
      <t>チョウカ</t>
    </rPh>
    <rPh sb="2" eb="4">
      <t>キンム</t>
    </rPh>
    <rPh sb="4" eb="6">
      <t>テアテ</t>
    </rPh>
    <phoneticPr fontId="12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</si>
  <si>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12"/>
  </si>
  <si>
    <t>休日給</t>
    <rPh sb="0" eb="2">
      <t>キュウジツ</t>
    </rPh>
    <rPh sb="2" eb="3">
      <t>キュウ</t>
    </rPh>
    <phoneticPr fontId="12"/>
  </si>
  <si>
    <t>千円</t>
    <phoneticPr fontId="12"/>
  </si>
  <si>
    <t>夜勤手当</t>
    <rPh sb="0" eb="2">
      <t>ヤキン</t>
    </rPh>
    <rPh sb="2" eb="4">
      <t>テアテ</t>
    </rPh>
    <phoneticPr fontId="12"/>
  </si>
  <si>
    <t>管理職手当</t>
    <rPh sb="0" eb="2">
      <t>カンリ</t>
    </rPh>
    <rPh sb="2" eb="3">
      <t>ショク</t>
    </rPh>
    <rPh sb="3" eb="5">
      <t>テアテ</t>
    </rPh>
    <phoneticPr fontId="12"/>
  </si>
  <si>
    <t>期末・勤勉
手当</t>
    <rPh sb="0" eb="2">
      <t>キマツ</t>
    </rPh>
    <rPh sb="3" eb="5">
      <t>キンベン</t>
    </rPh>
    <rPh sb="6" eb="8">
      <t>テアテ</t>
    </rPh>
    <phoneticPr fontId="12"/>
  </si>
  <si>
    <t xml:space="preserve"> ○（　）内は再任用短時間勤務職員数で外数である。
</t>
    <phoneticPr fontId="12"/>
  </si>
  <si>
    <t>千円</t>
    <phoneticPr fontId="12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</si>
  <si>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12"/>
  </si>
  <si>
    <t xml:space="preserve"> ○（　）内はパートタイム会計年度任用職員数で外数である。
 ○ 職員手当（通勤手当）には、会計年度任用職員に係る通勤手当相当分を含む。
</t>
    <rPh sb="13" eb="15">
      <t>カイケイ</t>
    </rPh>
    <rPh sb="15" eb="17">
      <t>ネンド</t>
    </rPh>
    <rPh sb="17" eb="19">
      <t>ニンヨウ</t>
    </rPh>
    <rPh sb="19" eb="21">
      <t>ショクイン</t>
    </rPh>
    <rPh sb="33" eb="35">
      <t>ショクイン</t>
    </rPh>
    <rPh sb="35" eb="37">
      <t>テアテ</t>
    </rPh>
    <rPh sb="38" eb="40">
      <t>ツウキン</t>
    </rPh>
    <rPh sb="40" eb="42">
      <t>テアテ</t>
    </rPh>
    <rPh sb="46" eb="48">
      <t>カイケイ</t>
    </rPh>
    <rPh sb="48" eb="54">
      <t>ネンドニンヨウショクイン</t>
    </rPh>
    <rPh sb="55" eb="56">
      <t>カカ</t>
    </rPh>
    <rPh sb="57" eb="59">
      <t>ツウキン</t>
    </rPh>
    <rPh sb="59" eb="61">
      <t>テアテ</t>
    </rPh>
    <rPh sb="61" eb="63">
      <t>ソウトウ</t>
    </rPh>
    <rPh sb="63" eb="64">
      <t>ブン</t>
    </rPh>
    <rPh sb="65" eb="66">
      <t>フク</t>
    </rPh>
    <phoneticPr fontId="12"/>
  </si>
  <si>
    <t>千円</t>
    <phoneticPr fontId="12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</si>
  <si>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2"/>
  </si>
  <si>
    <t>増減額</t>
    <rPh sb="0" eb="3">
      <t>ゾウゲンガク</t>
    </rPh>
    <phoneticPr fontId="12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</si>
  <si>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2"/>
  </si>
  <si>
    <t>説明</t>
    <rPh sb="0" eb="2">
      <t>セツメイ</t>
    </rPh>
    <phoneticPr fontId="12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</si>
  <si>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12"/>
  </si>
  <si>
    <t>　昇給率　1.7％</t>
    <rPh sb="1" eb="3">
      <t>ショウキュウ</t>
    </rPh>
    <rPh sb="3" eb="4">
      <t>リツ</t>
    </rPh>
    <phoneticPr fontId="12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</si>
  <si>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12"/>
  </si>
  <si>
    <t>　令和元年度給与改定率　0.07％</t>
    <rPh sb="1" eb="3">
      <t>レイワ</t>
    </rPh>
    <rPh sb="3" eb="5">
      <t>ガンネン</t>
    </rPh>
    <rPh sb="5" eb="6">
      <t>ド</t>
    </rPh>
    <rPh sb="6" eb="8">
      <t>キュウヨ</t>
    </rPh>
    <rPh sb="8" eb="10">
      <t>カイテイ</t>
    </rPh>
    <rPh sb="10" eb="11">
      <t>リツ</t>
    </rPh>
    <phoneticPr fontId="12"/>
  </si>
  <si>
    <t>　その他の増減分</t>
    <rPh sb="3" eb="4">
      <t>タ</t>
    </rPh>
    <rPh sb="5" eb="7">
      <t>ゾウゲン</t>
    </rPh>
    <rPh sb="7" eb="8">
      <t>ブン</t>
    </rPh>
    <phoneticPr fontId="12"/>
  </si>
  <si>
    <t>△</t>
    <phoneticPr fontId="12"/>
  </si>
  <si>
    <t>　会計年度任用職員制度の導入
　に伴う増加分</t>
    <rPh sb="1" eb="9">
      <t>カイケイネンドニンヨウショクイン</t>
    </rPh>
    <rPh sb="9" eb="11">
      <t>セイド</t>
    </rPh>
    <rPh sb="12" eb="14">
      <t>ドウニュウ</t>
    </rPh>
    <rPh sb="17" eb="18">
      <t>トモナ</t>
    </rPh>
    <rPh sb="19" eb="22">
      <t>ゾウカブン</t>
    </rPh>
    <phoneticPr fontId="12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</si>
  <si>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12"/>
  </si>
  <si>
    <t>△</t>
    <phoneticPr fontId="12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</si>
  <si>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2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</si>
  <si>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2"/>
  </si>
  <si>
    <t>行政職</t>
    <rPh sb="0" eb="3">
      <t>ギョウセイショク</t>
    </rPh>
    <phoneticPr fontId="12"/>
  </si>
  <si>
    <t>令和２年２月１日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12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</si>
  <si>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2"/>
  </si>
  <si>
    <t>円</t>
    <rPh sb="0" eb="1">
      <t>エン</t>
    </rPh>
    <phoneticPr fontId="12"/>
  </si>
  <si>
    <t>平均給与月額</t>
    <rPh sb="0" eb="2">
      <t>ヘイキン</t>
    </rPh>
    <rPh sb="2" eb="4">
      <t>キュウヨ</t>
    </rPh>
    <rPh sb="4" eb="6">
      <t>ゲツガク</t>
    </rPh>
    <phoneticPr fontId="12"/>
  </si>
  <si>
    <t>平均年齢</t>
    <rPh sb="0" eb="2">
      <t>ヘイキン</t>
    </rPh>
    <rPh sb="2" eb="4">
      <t>ネンレイ</t>
    </rPh>
    <phoneticPr fontId="12"/>
  </si>
  <si>
    <t>歳</t>
    <rPh sb="0" eb="1">
      <t>サイ</t>
    </rPh>
    <phoneticPr fontId="12"/>
  </si>
  <si>
    <t>平成31年２月１日
現　　　　　　在</t>
    <rPh sb="0" eb="2">
      <t>ヘイセイ</t>
    </rPh>
    <rPh sb="4" eb="5">
      <t>ネン</t>
    </rPh>
    <rPh sb="6" eb="7">
      <t>ガツ</t>
    </rPh>
    <rPh sb="8" eb="9">
      <t>ニチ</t>
    </rPh>
    <rPh sb="10" eb="11">
      <t>ゲン</t>
    </rPh>
    <rPh sb="17" eb="18">
      <t>ザイ</t>
    </rPh>
    <phoneticPr fontId="12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</si>
  <si>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</si>
  <si>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</si>
  <si>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2"/>
  </si>
  <si>
    <t>　　イ　初任給の状況</t>
    <rPh sb="4" eb="7">
      <t>ショニンキュウ</t>
    </rPh>
    <rPh sb="8" eb="10">
      <t>ジョウキョウ</t>
    </rPh>
    <phoneticPr fontId="12"/>
  </si>
  <si>
    <t>本市</t>
    <rPh sb="0" eb="1">
      <t>ホン</t>
    </rPh>
    <rPh sb="1" eb="2">
      <t>シ</t>
    </rPh>
    <phoneticPr fontId="12"/>
  </si>
  <si>
    <t>国</t>
    <rPh sb="0" eb="1">
      <t>クニ</t>
    </rPh>
    <phoneticPr fontId="12"/>
  </si>
  <si>
    <t>大学卒</t>
    <rPh sb="0" eb="3">
      <t>ダイガクソツ</t>
    </rPh>
    <phoneticPr fontId="12"/>
  </si>
  <si>
    <t>高校卒</t>
    <rPh sb="0" eb="3">
      <t>コウコウソツ</t>
    </rPh>
    <phoneticPr fontId="12"/>
  </si>
  <si>
    <t>初任給</t>
    <rPh sb="0" eb="3">
      <t>ショニンキュウ</t>
    </rPh>
    <phoneticPr fontId="12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</si>
  <si>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2"/>
  </si>
  <si>
    <t xml:space="preserve">円 </t>
    <rPh sb="0" eb="1">
      <t>エン</t>
    </rPh>
    <phoneticPr fontId="12"/>
  </si>
  <si>
    <t>一般職員</t>
    <rPh sb="0" eb="2">
      <t>イッパン</t>
    </rPh>
    <rPh sb="2" eb="4">
      <t>ショクイン</t>
    </rPh>
    <phoneticPr fontId="12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</si>
  <si>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2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</si>
  <si>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2"/>
  </si>
  <si>
    <t>８級</t>
    <rPh sb="1" eb="2">
      <t>キュウ</t>
    </rPh>
    <phoneticPr fontId="12"/>
  </si>
  <si>
    <t>－</t>
    <phoneticPr fontId="12"/>
  </si>
  <si>
    <t>人</t>
  </si>
  <si>
    <t>７級</t>
    <rPh sb="1" eb="2">
      <t>キュウ</t>
    </rPh>
    <phoneticPr fontId="12"/>
  </si>
  <si>
    <t>６級</t>
    <rPh sb="1" eb="2">
      <t>キュウ</t>
    </rPh>
    <phoneticPr fontId="12"/>
  </si>
  <si>
    <t>５級</t>
    <rPh sb="1" eb="2">
      <t>キュウ</t>
    </rPh>
    <phoneticPr fontId="12"/>
  </si>
  <si>
    <t>４級</t>
    <rPh sb="1" eb="2">
      <t>キュウ</t>
    </rPh>
    <phoneticPr fontId="12"/>
  </si>
  <si>
    <t>３級</t>
    <rPh sb="1" eb="2">
      <t>キュウ</t>
    </rPh>
    <phoneticPr fontId="12"/>
  </si>
  <si>
    <t>２級</t>
    <rPh sb="1" eb="2">
      <t>キュウ</t>
    </rPh>
    <phoneticPr fontId="12"/>
  </si>
  <si>
    <t>１級</t>
    <rPh sb="1" eb="2">
      <t>キュウ</t>
    </rPh>
    <phoneticPr fontId="12"/>
  </si>
  <si>
    <t>エ　職員手当の状況</t>
    <rPh sb="2" eb="4">
      <t>ショクイン</t>
    </rPh>
    <rPh sb="4" eb="6">
      <t>テアテ</t>
    </rPh>
    <rPh sb="7" eb="9">
      <t>ジョウキョウ</t>
    </rPh>
    <phoneticPr fontId="12"/>
  </si>
  <si>
    <t>　扶養親族</t>
    <rPh sb="1" eb="3">
      <t>フヨウ</t>
    </rPh>
    <rPh sb="3" eb="5">
      <t>シンゾク</t>
    </rPh>
    <phoneticPr fontId="12"/>
  </si>
  <si>
    <t>（職位別）</t>
    <rPh sb="1" eb="3">
      <t>ショクイ</t>
    </rPh>
    <rPh sb="3" eb="4">
      <t>ベツ</t>
    </rPh>
    <phoneticPr fontId="12"/>
  </si>
  <si>
    <t>経過措置</t>
    <rPh sb="0" eb="1">
      <t>ヘ</t>
    </rPh>
    <rPh sb="1" eb="2">
      <t>カ</t>
    </rPh>
    <rPh sb="2" eb="3">
      <t>ソ</t>
    </rPh>
    <rPh sb="3" eb="4">
      <t>チ</t>
    </rPh>
    <phoneticPr fontId="12"/>
  </si>
  <si>
    <t>令和３年度</t>
    <rPh sb="0" eb="2">
      <t>レイワ</t>
    </rPh>
    <rPh sb="3" eb="5">
      <t>ネンド</t>
    </rPh>
    <phoneticPr fontId="12"/>
  </si>
  <si>
    <t>令和２年度</t>
    <rPh sb="0" eb="2">
      <t>レイワ</t>
    </rPh>
    <rPh sb="3" eb="4">
      <t>ネン</t>
    </rPh>
    <rPh sb="4" eb="5">
      <t>ド</t>
    </rPh>
    <phoneticPr fontId="12"/>
  </si>
  <si>
    <t>　配偶者</t>
    <rPh sb="1" eb="4">
      <t>ハイグウシャ</t>
    </rPh>
    <phoneticPr fontId="12"/>
  </si>
  <si>
    <t>（局長級）</t>
    <rPh sb="1" eb="4">
      <t>キョクチョウキュウ</t>
    </rPh>
    <phoneticPr fontId="12"/>
  </si>
  <si>
    <t>0円</t>
    <rPh sb="1" eb="2">
      <t>エン</t>
    </rPh>
    <phoneticPr fontId="12"/>
  </si>
  <si>
    <t>（部長級）</t>
    <rPh sb="1" eb="4">
      <t>ブチョウキュウ</t>
    </rPh>
    <phoneticPr fontId="12"/>
  </si>
  <si>
    <t>（課長級以下）</t>
    <rPh sb="1" eb="4">
      <t>カチョウキュウ</t>
    </rPh>
    <rPh sb="4" eb="6">
      <t>イカ</t>
    </rPh>
    <phoneticPr fontId="12"/>
  </si>
  <si>
    <t>　子</t>
    <rPh sb="1" eb="2">
      <t>コ</t>
    </rPh>
    <phoneticPr fontId="12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</si>
  <si>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2"/>
  </si>
  <si>
    <t>11,500円</t>
    <rPh sb="2" eb="7">
      <t>５００エン</t>
    </rPh>
    <phoneticPr fontId="12"/>
  </si>
  <si>
    <t>　父母等</t>
    <rPh sb="1" eb="3">
      <t>フボ</t>
    </rPh>
    <rPh sb="3" eb="4">
      <t>トウ</t>
    </rPh>
    <phoneticPr fontId="12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</si>
  <si>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2"/>
  </si>
  <si>
    <t>※　満15歳に達する日後の最初の４月１日から満22歳に達する</t>
    <phoneticPr fontId="12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</si>
  <si>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2"/>
  </si>
  <si>
    <t>給与月額の16％</t>
    <rPh sb="0" eb="2">
      <t>キュウヨ</t>
    </rPh>
    <rPh sb="2" eb="4">
      <t>ゲツガク</t>
    </rPh>
    <phoneticPr fontId="12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</si>
  <si>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2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</si>
  <si>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2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</si>
  <si>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2"/>
  </si>
  <si>
    <t>期末・勤勉手当</t>
    <rPh sb="0" eb="2">
      <t>キマツ</t>
    </rPh>
    <rPh sb="3" eb="5">
      <t>キンベン</t>
    </rPh>
    <rPh sb="5" eb="7">
      <t>テアテ</t>
    </rPh>
    <phoneticPr fontId="12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</si>
  <si>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2"/>
  </si>
  <si>
    <t>６月</t>
    <rPh sb="1" eb="2">
      <t>ガツ</t>
    </rPh>
    <phoneticPr fontId="12"/>
  </si>
  <si>
    <t>12月</t>
    <rPh sb="2" eb="3">
      <t>ガツ</t>
    </rPh>
    <phoneticPr fontId="12"/>
  </si>
  <si>
    <t>支給率計</t>
    <rPh sb="0" eb="3">
      <t>シキュウリツ</t>
    </rPh>
    <rPh sb="3" eb="4">
      <t>ケイ</t>
    </rPh>
    <phoneticPr fontId="12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</si>
  <si>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2"/>
  </si>
  <si>
    <t>月分</t>
    <rPh sb="0" eb="1">
      <t>ゲツ</t>
    </rPh>
    <rPh sb="1" eb="2">
      <t>ブン</t>
    </rPh>
    <phoneticPr fontId="12"/>
  </si>
  <si>
    <t>有</t>
    <rPh sb="0" eb="1">
      <t>アリ</t>
    </rPh>
    <phoneticPr fontId="12"/>
  </si>
  <si>
    <t>国</t>
    <phoneticPr fontId="12"/>
  </si>
  <si>
    <t xml:space="preserve"> ○（　）内は再任用短時間勤務職員数及びパートタイム会計年度任用職員数で外数である。
 ○ 職員手当（通勤手当）には、会計年度任用職員に係る通勤手当相当分を含む。
</t>
    <rPh sb="7" eb="9">
      <t>サイニン</t>
    </rPh>
    <rPh sb="18" eb="19">
      <t>オヨ</t>
    </rPh>
    <rPh sb="26" eb="28">
      <t>カイケイ</t>
    </rPh>
    <rPh sb="28" eb="30">
      <t>ネンド</t>
    </rPh>
    <rPh sb="30" eb="32">
      <t>ニンヨウ</t>
    </rPh>
    <rPh sb="32" eb="34">
      <t>ショクイン</t>
    </rPh>
    <rPh sb="34" eb="35">
      <t>スウ</t>
    </rPh>
    <rPh sb="46" eb="48">
      <t>ショクイン</t>
    </rPh>
    <rPh sb="48" eb="50">
      <t>テアテ</t>
    </rPh>
    <rPh sb="51" eb="53">
      <t>ツウキン</t>
    </rPh>
    <rPh sb="53" eb="55">
      <t>テアテ</t>
    </rPh>
    <rPh sb="59" eb="61">
      <t>カイケイ</t>
    </rPh>
    <rPh sb="61" eb="63">
      <t>ネンド</t>
    </rPh>
    <rPh sb="63" eb="65">
      <t>ニンヨウ</t>
    </rPh>
    <rPh sb="65" eb="67">
      <t>ショクイン</t>
    </rPh>
    <rPh sb="68" eb="69">
      <t>カカ</t>
    </rPh>
    <rPh sb="70" eb="72">
      <t>ツウキン</t>
    </rPh>
    <rPh sb="72" eb="74">
      <t>テアテ</t>
    </rPh>
    <rPh sb="74" eb="76">
      <t>ソウトウ</t>
    </rPh>
    <rPh sb="76" eb="77">
      <t>ブン</t>
    </rPh>
    <rPh sb="78" eb="79">
      <t>フク</t>
    </rPh>
    <phoneticPr fontId="12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</si>
  <si>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12"/>
  </si>
  <si>
    <t>　令和２年度より導入</t>
    <rPh sb="1" eb="3">
      <t>レイワ</t>
    </rPh>
    <rPh sb="4" eb="6">
      <t>ネンド</t>
    </rPh>
    <rPh sb="8" eb="10">
      <t>ドウニュウ</t>
    </rPh>
    <phoneticPr fontId="12"/>
  </si>
  <si>
    <t>令 和 ２ 年 度</t>
    <rPh sb="0" eb="1">
      <t>レイ</t>
    </rPh>
    <rPh sb="2" eb="3">
      <t>ワ</t>
    </rPh>
    <rPh sb="6" eb="7">
      <t>ネン</t>
    </rPh>
    <rPh sb="8" eb="9">
      <t>ド</t>
    </rPh>
    <phoneticPr fontId="12"/>
  </si>
  <si>
    <t>令 和 元 年 度</t>
    <rPh sb="0" eb="1">
      <t>レイ</t>
    </rPh>
    <rPh sb="2" eb="3">
      <t>ワ</t>
    </rPh>
    <rPh sb="4" eb="5">
      <t>ガン</t>
    </rPh>
    <rPh sb="6" eb="7">
      <t>ネン</t>
    </rPh>
    <rPh sb="8" eb="9">
      <t>ド</t>
    </rPh>
    <phoneticPr fontId="12"/>
  </si>
  <si>
    <t>千円</t>
    <phoneticPr fontId="12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</si>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</sst>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&quot;（&quot;#,##0&quot;）&quot;;&quot;（&quot;&quot;△&quot;#,##0&quot;）&quot;;&quot;（－）&quot;"/>
    <numFmt numFmtId="182" formatCode="_ * #,##0_ ;_ * \△_ * #,##0_ ;_ * &quot;－&quot;_ ;_ @_ "/>
    <numFmt numFmtId="183" formatCode="&quot; &quot;#,##0&quot; &quot;;&quot; &quot;&quot;△&quot;#,##0&quot; &quot;"/>
    <numFmt numFmtId="184" formatCode="&quot;〔&quot;#,##0&quot;〕&quot;;&quot;〔&quot;&quot;△&quot;#,##0&quot;〕&quot;;&quot;〔－〕&quot;"/>
    <numFmt numFmtId="185" formatCode="&quot;〔&quot;#,##0&quot;〕&quot;;&quot;〔&quot;&quot;△&quot;#,##0&quot;〕&quot;"/>
    <numFmt numFmtId="186" formatCode="&quot;(&quot;#,##0&quot;)&quot;;&quot;(&quot;&quot;△&quot;#,##0&quot;)&quot;"/>
    <numFmt numFmtId="187" formatCode="#,##0_ "/>
    <numFmt numFmtId="188" formatCode="#,##0;&quot;△ &quot;#,##0"/>
    <numFmt numFmtId="189" formatCode="#,##0&quot;円&quot;"/>
    <numFmt numFmtId="190" formatCode="0.00;&quot;△&quot;0.00"/>
  </numFmts>
  <fonts count="3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color theme="1"/>
      <name val="ＭＳ Ｐゴシック"/>
      <family val="3"/>
      <scheme val="minor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7">
    <xf numFmtId="0" fontId="0" fillId="0" borderId="0">
      <alignment vertical="center"/>
    </xf>
    <xf numFmtId="0" fontId="1" fillId="0" borderId="0" applyFont="0" applyBorder="0" applyAlignment="0" applyProtection="0"/>
    <xf numFmtId="0" fontId="10" fillId="0" borderId="0">
      <alignment vertical="center"/>
    </xf>
    <xf numFmtId="0" fontId="5" fillId="0" borderId="0"/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0" fontId="19" fillId="0" borderId="0">
      <alignment vertical="center"/>
    </xf>
  </cellStyleXfs>
  <cellXfs count="1138">
    <xf numFmtId="0" fontId="0" fillId="0" borderId="0" xfId="0">
      <alignment vertical="center"/>
    </xf>
    <xf numFmtId="176" fontId="6" fillId="0" borderId="0" xfId="1" applyNumberFormat="1" applyFont="1" applyFill="1" applyBorder="1" applyAlignment="1" applyProtection="1">
      <alignment horizontal="right" vertical="center"/>
    </xf>
    <xf numFmtId="176" fontId="6" fillId="0" borderId="14" xfId="1" applyNumberFormat="1" applyFont="1" applyFill="1" applyBorder="1" applyAlignment="1" applyProtection="1">
      <alignment horizontal="right" vertical="center" wrapText="1"/>
    </xf>
    <xf numFmtId="177" fontId="6" fillId="0" borderId="14" xfId="0" applyNumberFormat="1" applyFont="1" applyFill="1" applyBorder="1" applyAlignment="1">
      <alignment horizontal="right" vertical="center"/>
    </xf>
    <xf numFmtId="0" fontId="8" fillId="0" borderId="0" xfId="2" applyFont="1" applyBorder="1" applyAlignment="1" applyProtection="1">
      <alignment vertical="center"/>
    </xf>
    <xf numFmtId="0" fontId="10" fillId="0" borderId="0" xfId="2" applyFont="1" applyBorder="1" applyAlignment="1" applyProtection="1"/>
    <xf numFmtId="0" fontId="6" fillId="0" borderId="35" xfId="2" applyFont="1" applyFill="1" applyBorder="1" applyAlignment="1" applyProtection="1">
      <alignment horizontal="center" vertical="center"/>
    </xf>
    <xf numFmtId="176" fontId="13" fillId="0" borderId="36" xfId="2" applyNumberFormat="1" applyFont="1" applyFill="1" applyBorder="1" applyAlignment="1" applyProtection="1">
      <alignment horizontal="center" vertical="center"/>
    </xf>
    <xf numFmtId="176" fontId="13" fillId="0" borderId="26" xfId="2" applyNumberFormat="1" applyFont="1" applyFill="1" applyBorder="1" applyAlignment="1" applyProtection="1">
      <alignment horizontal="center" vertical="center"/>
    </xf>
    <xf numFmtId="176" fontId="13" fillId="0" borderId="9" xfId="2" applyNumberFormat="1" applyFont="1" applyFill="1" applyBorder="1" applyAlignment="1" applyProtection="1">
      <alignment horizontal="center" vertical="center"/>
    </xf>
    <xf numFmtId="0" fontId="14" fillId="0" borderId="0" xfId="2" applyFont="1" applyBorder="1" applyAlignment="1" applyProtection="1"/>
    <xf numFmtId="176" fontId="6" fillId="0" borderId="4" xfId="2" applyNumberFormat="1" applyFont="1" applyFill="1" applyBorder="1" applyAlignment="1" applyProtection="1">
      <alignment horizontal="right" vertical="center"/>
    </xf>
    <xf numFmtId="176" fontId="6" fillId="0" borderId="0" xfId="2" applyNumberFormat="1" applyFont="1" applyFill="1" applyBorder="1" applyAlignment="1" applyProtection="1">
      <alignment vertical="center"/>
    </xf>
    <xf numFmtId="176" fontId="6" fillId="0" borderId="0" xfId="2" applyNumberFormat="1" applyFont="1" applyFill="1" applyBorder="1" applyAlignment="1" applyProtection="1">
      <alignment horizontal="distributed" vertical="center" wrapText="1"/>
    </xf>
    <xf numFmtId="176" fontId="6" fillId="0" borderId="5" xfId="2" applyNumberFormat="1" applyFont="1" applyFill="1" applyBorder="1" applyAlignment="1" applyProtection="1">
      <alignment vertical="center" wrapText="1"/>
    </xf>
    <xf numFmtId="176" fontId="6" fillId="0" borderId="14" xfId="2" applyNumberFormat="1" applyFont="1" applyFill="1" applyBorder="1" applyAlignment="1" applyProtection="1">
      <alignment horizontal="right" vertical="center" wrapText="1"/>
    </xf>
    <xf numFmtId="176" fontId="6" fillId="0" borderId="0" xfId="2" applyNumberFormat="1" applyFont="1" applyFill="1" applyBorder="1" applyAlignment="1" applyProtection="1">
      <alignment horizontal="right" vertical="center"/>
    </xf>
    <xf numFmtId="176" fontId="6" fillId="0" borderId="5" xfId="2" applyNumberFormat="1" applyFont="1" applyFill="1" applyBorder="1" applyAlignment="1" applyProtection="1">
      <alignment horizontal="right" vertical="center"/>
    </xf>
    <xf numFmtId="177" fontId="6" fillId="0" borderId="14" xfId="2" applyNumberFormat="1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176" fontId="6" fillId="0" borderId="28" xfId="2" applyNumberFormat="1" applyFont="1" applyFill="1" applyBorder="1" applyAlignment="1" applyProtection="1">
      <alignment horizontal="right" vertical="center"/>
    </xf>
    <xf numFmtId="176" fontId="6" fillId="0" borderId="4" xfId="2" applyNumberFormat="1" applyFont="1" applyFill="1" applyBorder="1" applyAlignment="1" applyProtection="1">
      <alignment horizontal="center" vertical="center"/>
    </xf>
    <xf numFmtId="176" fontId="6" fillId="0" borderId="0" xfId="2" applyNumberFormat="1" applyFont="1" applyFill="1" applyBorder="1" applyAlignment="1" applyProtection="1">
      <alignment horizontal="center" vertical="center"/>
    </xf>
    <xf numFmtId="176" fontId="6" fillId="0" borderId="14" xfId="2" applyNumberFormat="1" applyFont="1" applyFill="1" applyBorder="1" applyAlignment="1" applyProtection="1">
      <alignment horizontal="center" vertical="center"/>
    </xf>
    <xf numFmtId="176" fontId="6" fillId="0" borderId="18" xfId="2" applyNumberFormat="1" applyFont="1" applyFill="1" applyBorder="1" applyAlignment="1" applyProtection="1">
      <alignment horizontal="right" vertical="center"/>
    </xf>
    <xf numFmtId="176" fontId="9" fillId="0" borderId="19" xfId="2" applyNumberFormat="1" applyFont="1" applyFill="1" applyBorder="1" applyAlignment="1" applyProtection="1">
      <alignment horizontal="right" vertical="center"/>
    </xf>
    <xf numFmtId="176" fontId="6" fillId="0" borderId="20" xfId="2" applyNumberFormat="1" applyFont="1" applyFill="1" applyBorder="1" applyAlignment="1" applyProtection="1">
      <alignment horizontal="right" vertical="center"/>
    </xf>
    <xf numFmtId="177" fontId="9" fillId="0" borderId="18" xfId="2" applyNumberFormat="1" applyFont="1" applyFill="1" applyBorder="1" applyAlignment="1">
      <alignment horizontal="right" vertical="center"/>
    </xf>
    <xf numFmtId="178" fontId="9" fillId="0" borderId="19" xfId="2" applyNumberFormat="1" applyFont="1" applyFill="1" applyBorder="1" applyAlignment="1" applyProtection="1">
      <alignment horizontal="right" vertical="center"/>
    </xf>
    <xf numFmtId="176" fontId="15" fillId="0" borderId="30" xfId="2" applyNumberFormat="1" applyFont="1" applyFill="1" applyBorder="1" applyAlignment="1" applyProtection="1">
      <alignment horizontal="right" vertical="center"/>
    </xf>
    <xf numFmtId="0" fontId="10" fillId="0" borderId="4" xfId="2" applyFont="1" applyBorder="1" applyAlignment="1" applyProtection="1"/>
    <xf numFmtId="0" fontId="10" fillId="0" borderId="28" xfId="2" applyFont="1" applyBorder="1" applyAlignment="1" applyProtection="1"/>
    <xf numFmtId="0" fontId="10" fillId="0" borderId="31" xfId="2" applyFont="1" applyBorder="1" applyAlignment="1" applyProtection="1"/>
    <xf numFmtId="0" fontId="10" fillId="0" borderId="32" xfId="2" applyFont="1" applyBorder="1" applyAlignment="1" applyProtection="1"/>
    <xf numFmtId="0" fontId="10" fillId="0" borderId="33" xfId="2" applyFont="1" applyBorder="1" applyAlignment="1" applyProtection="1"/>
    <xf numFmtId="0" fontId="16" fillId="0" borderId="0" xfId="3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left" vertical="center"/>
    </xf>
    <xf numFmtId="0" fontId="16" fillId="0" borderId="0" xfId="3" applyFont="1" applyFill="1" applyBorder="1" applyAlignment="1">
      <alignment horizontal="distributed" vertical="center"/>
    </xf>
    <xf numFmtId="0" fontId="16" fillId="0" borderId="0" xfId="3" applyFont="1" applyFill="1" applyBorder="1" applyAlignment="1">
      <alignment horizontal="distributed" vertical="center" indent="1"/>
    </xf>
    <xf numFmtId="179" fontId="16" fillId="0" borderId="0" xfId="3" applyNumberFormat="1" applyFont="1" applyFill="1" applyBorder="1" applyAlignment="1">
      <alignment horizontal="right" vertical="center" shrinkToFit="1"/>
    </xf>
    <xf numFmtId="0" fontId="16" fillId="0" borderId="0" xfId="3" applyFont="1" applyFill="1" applyBorder="1" applyAlignment="1">
      <alignment horizontal="center" vertical="center" shrinkToFit="1"/>
    </xf>
    <xf numFmtId="0" fontId="16" fillId="0" borderId="0" xfId="3" applyFont="1" applyFill="1" applyBorder="1" applyAlignment="1">
      <alignment horizontal="distributed" vertical="center" indent="4"/>
    </xf>
    <xf numFmtId="0" fontId="16" fillId="0" borderId="0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left" vertical="center" indent="1"/>
    </xf>
    <xf numFmtId="179" fontId="8" fillId="0" borderId="0" xfId="3" applyNumberFormat="1" applyFont="1" applyFill="1" applyBorder="1" applyAlignment="1">
      <alignment horizontal="left" vertical="center" shrinkToFit="1"/>
    </xf>
    <xf numFmtId="0" fontId="8" fillId="0" borderId="0" xfId="3" applyFont="1" applyFill="1" applyBorder="1" applyAlignment="1">
      <alignment horizontal="left" vertical="center" shrinkToFit="1"/>
    </xf>
    <xf numFmtId="0" fontId="8" fillId="0" borderId="0" xfId="3" applyFont="1" applyFill="1" applyBorder="1" applyAlignment="1">
      <alignment horizontal="left" vertical="center" indent="4"/>
    </xf>
    <xf numFmtId="0" fontId="8" fillId="0" borderId="0" xfId="3" applyFont="1" applyFill="1" applyBorder="1" applyAlignment="1">
      <alignment horizontal="left" vertical="center" wrapText="1"/>
    </xf>
    <xf numFmtId="0" fontId="16" fillId="0" borderId="0" xfId="3" applyFont="1" applyFill="1" applyBorder="1" applyAlignment="1">
      <alignment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distributed" vertical="center"/>
    </xf>
    <xf numFmtId="0" fontId="7" fillId="0" borderId="14" xfId="3" applyFont="1" applyFill="1" applyBorder="1" applyAlignment="1">
      <alignment horizontal="distributed" vertical="center" indent="1"/>
    </xf>
    <xf numFmtId="179" fontId="7" fillId="0" borderId="5" xfId="3" applyNumberFormat="1" applyFont="1" applyFill="1" applyBorder="1" applyAlignment="1">
      <alignment horizontal="right" vertical="center" shrinkToFit="1"/>
    </xf>
    <xf numFmtId="0" fontId="7" fillId="0" borderId="14" xfId="3" applyFont="1" applyFill="1" applyBorder="1" applyAlignment="1">
      <alignment horizontal="distributed" vertical="center"/>
    </xf>
    <xf numFmtId="0" fontId="7" fillId="0" borderId="14" xfId="3" applyFont="1" applyFill="1" applyBorder="1" applyAlignment="1">
      <alignment horizontal="center" vertical="center" shrinkToFit="1"/>
    </xf>
    <xf numFmtId="0" fontId="7" fillId="0" borderId="0" xfId="3" applyFont="1" applyFill="1" applyBorder="1" applyAlignment="1">
      <alignment horizontal="center" vertical="center" shrinkToFit="1"/>
    </xf>
    <xf numFmtId="0" fontId="7" fillId="0" borderId="5" xfId="3" applyFont="1" applyFill="1" applyBorder="1" applyAlignment="1">
      <alignment horizontal="distributed" vertical="center"/>
    </xf>
    <xf numFmtId="0" fontId="7" fillId="0" borderId="0" xfId="3" applyFont="1" applyFill="1" applyBorder="1" applyAlignment="1">
      <alignment horizontal="distributed" vertical="center" indent="4"/>
    </xf>
    <xf numFmtId="0" fontId="7" fillId="0" borderId="0" xfId="3" applyFont="1" applyFill="1" applyBorder="1" applyAlignment="1">
      <alignment horizontal="distributed" vertical="center" wrapText="1"/>
    </xf>
    <xf numFmtId="179" fontId="7" fillId="0" borderId="0" xfId="3" applyNumberFormat="1" applyFont="1" applyFill="1" applyBorder="1" applyAlignment="1">
      <alignment horizontal="right" vertical="center" shrinkToFit="1"/>
    </xf>
    <xf numFmtId="0" fontId="7" fillId="0" borderId="28" xfId="3" applyFont="1" applyFill="1" applyBorder="1" applyAlignment="1">
      <alignment horizontal="distributed"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7" xfId="3" applyFont="1" applyFill="1" applyBorder="1" applyAlignment="1">
      <alignment horizontal="distributed" vertical="center"/>
    </xf>
    <xf numFmtId="0" fontId="17" fillId="0" borderId="11" xfId="3" applyFont="1" applyFill="1" applyBorder="1" applyAlignment="1">
      <alignment horizontal="distributed" vertical="center" indent="1"/>
    </xf>
    <xf numFmtId="179" fontId="17" fillId="0" borderId="8" xfId="3" applyNumberFormat="1" applyFont="1" applyFill="1" applyBorder="1" applyAlignment="1">
      <alignment horizontal="right" vertical="center" shrinkToFit="1"/>
    </xf>
    <xf numFmtId="0" fontId="17" fillId="0" borderId="11" xfId="3" applyFont="1" applyFill="1" applyBorder="1" applyAlignment="1">
      <alignment horizontal="distributed" vertical="center"/>
    </xf>
    <xf numFmtId="0" fontId="16" fillId="0" borderId="11" xfId="3" applyFont="1" applyFill="1" applyBorder="1" applyAlignment="1">
      <alignment horizontal="center" vertical="center" shrinkToFit="1"/>
    </xf>
    <xf numFmtId="0" fontId="16" fillId="0" borderId="7" xfId="3" applyFont="1" applyFill="1" applyBorder="1" applyAlignment="1">
      <alignment horizontal="center" vertical="center" shrinkToFit="1"/>
    </xf>
    <xf numFmtId="0" fontId="16" fillId="0" borderId="7" xfId="3" applyFont="1" applyFill="1" applyBorder="1" applyAlignment="1">
      <alignment horizontal="distributed" vertical="center"/>
    </xf>
    <xf numFmtId="0" fontId="16" fillId="0" borderId="8" xfId="3" applyFont="1" applyFill="1" applyBorder="1" applyAlignment="1">
      <alignment horizontal="distributed" vertical="center"/>
    </xf>
    <xf numFmtId="0" fontId="16" fillId="0" borderId="11" xfId="3" applyFont="1" applyFill="1" applyBorder="1" applyAlignment="1">
      <alignment horizontal="distributed" vertical="center" indent="1"/>
    </xf>
    <xf numFmtId="179" fontId="16" fillId="0" borderId="8" xfId="3" applyNumberFormat="1" applyFont="1" applyFill="1" applyBorder="1" applyAlignment="1">
      <alignment horizontal="right" vertical="center" shrinkToFit="1"/>
    </xf>
    <xf numFmtId="0" fontId="16" fillId="0" borderId="7" xfId="3" applyFont="1" applyFill="1" applyBorder="1" applyAlignment="1">
      <alignment horizontal="distributed" vertical="center" indent="4"/>
    </xf>
    <xf numFmtId="0" fontId="16" fillId="0" borderId="7" xfId="3" applyFont="1" applyFill="1" applyBorder="1" applyAlignment="1">
      <alignment vertical="center" wrapText="1"/>
    </xf>
    <xf numFmtId="179" fontId="16" fillId="0" borderId="7" xfId="3" applyNumberFormat="1" applyFont="1" applyFill="1" applyBorder="1" applyAlignment="1">
      <alignment horizontal="right" vertical="center" shrinkToFit="1"/>
    </xf>
    <xf numFmtId="0" fontId="16" fillId="0" borderId="12" xfId="3" applyFont="1" applyFill="1" applyBorder="1" applyAlignment="1">
      <alignment horizontal="distributed" vertical="center"/>
    </xf>
    <xf numFmtId="0" fontId="17" fillId="0" borderId="4" xfId="3" applyFont="1" applyFill="1" applyBorder="1" applyAlignment="1">
      <alignment horizontal="center" vertical="center"/>
    </xf>
    <xf numFmtId="0" fontId="17" fillId="0" borderId="18" xfId="3" applyFont="1" applyFill="1" applyBorder="1" applyAlignment="1">
      <alignment horizontal="distributed" vertical="center"/>
    </xf>
    <xf numFmtId="0" fontId="17" fillId="0" borderId="19" xfId="3" applyFont="1" applyFill="1" applyBorder="1" applyAlignment="1">
      <alignment vertical="center"/>
    </xf>
    <xf numFmtId="0" fontId="17" fillId="0" borderId="18" xfId="3" applyFont="1" applyFill="1" applyBorder="1" applyAlignment="1">
      <alignment horizontal="distributed" vertical="center" indent="1"/>
    </xf>
    <xf numFmtId="179" fontId="17" fillId="0" borderId="20" xfId="3" applyNumberFormat="1" applyFont="1" applyFill="1" applyBorder="1" applyAlignment="1">
      <alignment horizontal="right" vertical="center" shrinkToFit="1"/>
    </xf>
    <xf numFmtId="0" fontId="16" fillId="0" borderId="18" xfId="3" applyFont="1" applyFill="1" applyBorder="1" applyAlignment="1">
      <alignment horizontal="center" vertical="center" shrinkToFit="1"/>
    </xf>
    <xf numFmtId="0" fontId="16" fillId="0" borderId="19" xfId="3" applyFont="1" applyFill="1" applyBorder="1" applyAlignment="1">
      <alignment horizontal="center" vertical="center" shrinkToFit="1"/>
    </xf>
    <xf numFmtId="0" fontId="16" fillId="0" borderId="19" xfId="3" applyFont="1" applyFill="1" applyBorder="1" applyAlignment="1">
      <alignment horizontal="distributed" vertical="center"/>
    </xf>
    <xf numFmtId="0" fontId="16" fillId="0" borderId="20" xfId="3" applyFont="1" applyFill="1" applyBorder="1" applyAlignment="1">
      <alignment horizontal="distributed" vertical="center"/>
    </xf>
    <xf numFmtId="0" fontId="16" fillId="0" borderId="18" xfId="3" applyFont="1" applyFill="1" applyBorder="1" applyAlignment="1">
      <alignment horizontal="distributed" vertical="center" indent="1"/>
    </xf>
    <xf numFmtId="179" fontId="16" fillId="0" borderId="20" xfId="3" applyNumberFormat="1" applyFont="1" applyFill="1" applyBorder="1" applyAlignment="1">
      <alignment horizontal="right" vertical="center" shrinkToFit="1"/>
    </xf>
    <xf numFmtId="0" fontId="16" fillId="0" borderId="19" xfId="3" applyFont="1" applyFill="1" applyBorder="1" applyAlignment="1">
      <alignment horizontal="distributed" vertical="center" indent="4"/>
    </xf>
    <xf numFmtId="0" fontId="16" fillId="0" borderId="19" xfId="3" applyFont="1" applyFill="1" applyBorder="1" applyAlignment="1">
      <alignment vertical="center" wrapText="1"/>
    </xf>
    <xf numFmtId="179" fontId="16" fillId="0" borderId="19" xfId="3" applyNumberFormat="1" applyFont="1" applyFill="1" applyBorder="1" applyAlignment="1">
      <alignment horizontal="right" vertical="center" shrinkToFit="1"/>
    </xf>
    <xf numFmtId="0" fontId="16" fillId="0" borderId="30" xfId="3" applyFont="1" applyFill="1" applyBorder="1" applyAlignment="1">
      <alignment vertical="center"/>
    </xf>
    <xf numFmtId="0" fontId="16" fillId="0" borderId="4" xfId="3" applyFont="1" applyFill="1" applyBorder="1" applyAlignment="1">
      <alignment horizontal="center" vertical="center"/>
    </xf>
    <xf numFmtId="0" fontId="16" fillId="0" borderId="43" xfId="3" applyFont="1" applyFill="1" applyBorder="1" applyAlignment="1">
      <alignment horizontal="center" vertical="center"/>
    </xf>
    <xf numFmtId="0" fontId="16" fillId="0" borderId="14" xfId="3" applyFont="1" applyFill="1" applyBorder="1" applyAlignment="1">
      <alignment horizontal="distributed" vertical="center" indent="1"/>
    </xf>
    <xf numFmtId="179" fontId="16" fillId="0" borderId="5" xfId="3" applyNumberFormat="1" applyFont="1" applyFill="1" applyBorder="1" applyAlignment="1">
      <alignment horizontal="right" vertical="center" shrinkToFit="1"/>
    </xf>
    <xf numFmtId="0" fontId="16" fillId="0" borderId="14" xfId="3" applyFont="1" applyFill="1" applyBorder="1" applyAlignment="1">
      <alignment horizontal="distributed" vertical="center"/>
    </xf>
    <xf numFmtId="0" fontId="16" fillId="0" borderId="14" xfId="3" applyFont="1" applyFill="1" applyBorder="1" applyAlignment="1">
      <alignment horizontal="center" vertical="center" shrinkToFit="1"/>
    </xf>
    <xf numFmtId="0" fontId="16" fillId="0" borderId="5" xfId="3" applyFont="1" applyFill="1" applyBorder="1" applyAlignment="1">
      <alignment horizontal="distributed" vertical="center"/>
    </xf>
    <xf numFmtId="0" fontId="16" fillId="0" borderId="0" xfId="3" applyFont="1" applyFill="1" applyBorder="1" applyAlignment="1">
      <alignment vertical="center" wrapText="1"/>
    </xf>
    <xf numFmtId="0" fontId="16" fillId="0" borderId="28" xfId="3" applyFont="1" applyFill="1" applyBorder="1" applyAlignment="1">
      <alignment vertical="center"/>
    </xf>
    <xf numFmtId="0" fontId="16" fillId="0" borderId="44" xfId="3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distributed" vertical="center" wrapText="1"/>
    </xf>
    <xf numFmtId="0" fontId="16" fillId="0" borderId="31" xfId="3" applyFont="1" applyFill="1" applyBorder="1" applyAlignment="1">
      <alignment horizontal="center" vertical="center"/>
    </xf>
    <xf numFmtId="0" fontId="16" fillId="0" borderId="45" xfId="3" applyFont="1" applyFill="1" applyBorder="1" applyAlignment="1">
      <alignment horizontal="center" vertical="center"/>
    </xf>
    <xf numFmtId="0" fontId="16" fillId="0" borderId="32" xfId="3" applyFont="1" applyFill="1" applyBorder="1" applyAlignment="1">
      <alignment vertical="center"/>
    </xf>
    <xf numFmtId="0" fontId="16" fillId="0" borderId="32" xfId="3" applyFont="1" applyFill="1" applyBorder="1" applyAlignment="1">
      <alignment horizontal="distributed" vertical="center"/>
    </xf>
    <xf numFmtId="0" fontId="16" fillId="0" borderId="46" xfId="3" applyFont="1" applyFill="1" applyBorder="1" applyAlignment="1">
      <alignment horizontal="distributed" vertical="center" indent="1"/>
    </xf>
    <xf numFmtId="179" fontId="16" fillId="0" borderId="47" xfId="3" applyNumberFormat="1" applyFont="1" applyFill="1" applyBorder="1" applyAlignment="1">
      <alignment horizontal="right" vertical="center" shrinkToFit="1"/>
    </xf>
    <xf numFmtId="0" fontId="16" fillId="0" borderId="46" xfId="3" applyFont="1" applyFill="1" applyBorder="1" applyAlignment="1">
      <alignment horizontal="distributed" vertical="center"/>
    </xf>
    <xf numFmtId="0" fontId="16" fillId="0" borderId="46" xfId="3" applyFont="1" applyFill="1" applyBorder="1" applyAlignment="1">
      <alignment horizontal="center" vertical="center" shrinkToFit="1"/>
    </xf>
    <xf numFmtId="0" fontId="16" fillId="0" borderId="32" xfId="3" applyFont="1" applyFill="1" applyBorder="1" applyAlignment="1">
      <alignment horizontal="center" vertical="center" shrinkToFit="1"/>
    </xf>
    <xf numFmtId="0" fontId="16" fillId="0" borderId="47" xfId="3" applyFont="1" applyFill="1" applyBorder="1" applyAlignment="1">
      <alignment horizontal="distributed" vertical="center"/>
    </xf>
    <xf numFmtId="0" fontId="16" fillId="0" borderId="32" xfId="3" applyFont="1" applyFill="1" applyBorder="1" applyAlignment="1">
      <alignment horizontal="distributed" vertical="center" indent="4"/>
    </xf>
    <xf numFmtId="0" fontId="16" fillId="0" borderId="32" xfId="3" applyFont="1" applyFill="1" applyBorder="1" applyAlignment="1">
      <alignment vertical="center" wrapText="1"/>
    </xf>
    <xf numFmtId="179" fontId="16" fillId="0" borderId="32" xfId="3" applyNumberFormat="1" applyFont="1" applyFill="1" applyBorder="1" applyAlignment="1">
      <alignment horizontal="right" vertical="center" shrinkToFit="1"/>
    </xf>
    <xf numFmtId="0" fontId="16" fillId="0" borderId="33" xfId="3" applyFont="1" applyFill="1" applyBorder="1" applyAlignment="1">
      <alignment vertical="center"/>
    </xf>
    <xf numFmtId="0" fontId="7" fillId="0" borderId="43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Border="1" applyAlignment="1">
      <alignment vertical="center" wrapText="1"/>
    </xf>
    <xf numFmtId="0" fontId="7" fillId="0" borderId="28" xfId="3" applyFont="1" applyFill="1" applyBorder="1" applyAlignment="1">
      <alignment vertical="center"/>
    </xf>
    <xf numFmtId="0" fontId="18" fillId="0" borderId="0" xfId="3" applyFont="1" applyFill="1" applyBorder="1" applyAlignment="1">
      <alignment horizontal="distributed" vertical="center"/>
    </xf>
    <xf numFmtId="0" fontId="16" fillId="0" borderId="1" xfId="3" applyFont="1" applyFill="1" applyBorder="1" applyAlignment="1">
      <alignment horizontal="center" vertical="center"/>
    </xf>
    <xf numFmtId="0" fontId="16" fillId="0" borderId="13" xfId="3" applyFont="1" applyFill="1" applyBorder="1" applyAlignment="1">
      <alignment horizontal="center" vertical="center"/>
    </xf>
    <xf numFmtId="0" fontId="16" fillId="0" borderId="2" xfId="3" applyFont="1" applyFill="1" applyBorder="1" applyAlignment="1">
      <alignment vertical="center"/>
    </xf>
    <xf numFmtId="0" fontId="16" fillId="0" borderId="13" xfId="3" applyFont="1" applyFill="1" applyBorder="1" applyAlignment="1">
      <alignment horizontal="distributed" vertical="center" indent="1"/>
    </xf>
    <xf numFmtId="179" fontId="16" fillId="0" borderId="3" xfId="3" applyNumberFormat="1" applyFont="1" applyFill="1" applyBorder="1" applyAlignment="1">
      <alignment horizontal="right" vertical="center" shrinkToFit="1"/>
    </xf>
    <xf numFmtId="0" fontId="16" fillId="0" borderId="13" xfId="3" applyFont="1" applyFill="1" applyBorder="1" applyAlignment="1">
      <alignment horizontal="distributed" vertical="center"/>
    </xf>
    <xf numFmtId="0" fontId="16" fillId="0" borderId="13" xfId="3" applyFont="1" applyFill="1" applyBorder="1" applyAlignment="1">
      <alignment horizontal="center" vertical="center" shrinkToFit="1"/>
    </xf>
    <xf numFmtId="0" fontId="16" fillId="0" borderId="2" xfId="3" applyFont="1" applyFill="1" applyBorder="1" applyAlignment="1">
      <alignment horizontal="center" vertical="center" shrinkToFit="1"/>
    </xf>
    <xf numFmtId="0" fontId="16" fillId="0" borderId="2" xfId="3" applyFont="1" applyFill="1" applyBorder="1" applyAlignment="1">
      <alignment horizontal="distributed" vertical="center"/>
    </xf>
    <xf numFmtId="0" fontId="16" fillId="0" borderId="3" xfId="3" applyFont="1" applyFill="1" applyBorder="1" applyAlignment="1">
      <alignment horizontal="distributed" vertical="center"/>
    </xf>
    <xf numFmtId="0" fontId="16" fillId="0" borderId="2" xfId="3" applyFont="1" applyFill="1" applyBorder="1" applyAlignment="1">
      <alignment horizontal="distributed" vertical="center" indent="4"/>
    </xf>
    <xf numFmtId="0" fontId="16" fillId="0" borderId="2" xfId="3" applyFont="1" applyFill="1" applyBorder="1" applyAlignment="1">
      <alignment vertical="center" wrapText="1"/>
    </xf>
    <xf numFmtId="179" fontId="16" fillId="0" borderId="2" xfId="3" applyNumberFormat="1" applyFont="1" applyFill="1" applyBorder="1" applyAlignment="1">
      <alignment horizontal="right" vertical="center" shrinkToFit="1"/>
    </xf>
    <xf numFmtId="0" fontId="16" fillId="0" borderId="50" xfId="3" applyFont="1" applyFill="1" applyBorder="1" applyAlignment="1">
      <alignment vertical="center"/>
    </xf>
    <xf numFmtId="0" fontId="16" fillId="0" borderId="14" xfId="3" applyFont="1" applyFill="1" applyBorder="1" applyAlignment="1">
      <alignment horizontal="center" vertical="center"/>
    </xf>
    <xf numFmtId="0" fontId="16" fillId="0" borderId="11" xfId="3" applyFont="1" applyFill="1" applyBorder="1" applyAlignment="1">
      <alignment horizontal="center" vertical="center"/>
    </xf>
    <xf numFmtId="0" fontId="16" fillId="0" borderId="7" xfId="3" applyFont="1" applyFill="1" applyBorder="1" applyAlignment="1">
      <alignment vertical="center"/>
    </xf>
    <xf numFmtId="0" fontId="16" fillId="0" borderId="11" xfId="3" applyFont="1" applyFill="1" applyBorder="1" applyAlignment="1">
      <alignment horizontal="distributed" vertical="center"/>
    </xf>
    <xf numFmtId="0" fontId="16" fillId="0" borderId="12" xfId="3" applyFont="1" applyFill="1" applyBorder="1" applyAlignment="1">
      <alignment vertical="center"/>
    </xf>
    <xf numFmtId="0" fontId="16" fillId="0" borderId="49" xfId="3" applyFont="1" applyFill="1" applyBorder="1" applyAlignment="1">
      <alignment horizontal="center" vertical="center"/>
    </xf>
    <xf numFmtId="0" fontId="16" fillId="0" borderId="9" xfId="3" applyFont="1" applyFill="1" applyBorder="1" applyAlignment="1">
      <alignment horizontal="center" vertical="center"/>
    </xf>
    <xf numFmtId="0" fontId="16" fillId="0" borderId="46" xfId="3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vertical="top" wrapText="1"/>
    </xf>
    <xf numFmtId="0" fontId="17" fillId="0" borderId="31" xfId="3" applyFont="1" applyFill="1" applyBorder="1" applyAlignment="1">
      <alignment horizontal="center" vertical="center"/>
    </xf>
    <xf numFmtId="0" fontId="17" fillId="0" borderId="51" xfId="3" applyFont="1" applyFill="1" applyBorder="1" applyAlignment="1">
      <alignment horizontal="distributed" vertical="center"/>
    </xf>
    <xf numFmtId="0" fontId="17" fillId="0" borderId="52" xfId="3" applyFont="1" applyFill="1" applyBorder="1" applyAlignment="1">
      <alignment vertical="center"/>
    </xf>
    <xf numFmtId="0" fontId="17" fillId="0" borderId="51" xfId="3" applyFont="1" applyFill="1" applyBorder="1" applyAlignment="1">
      <alignment horizontal="distributed" vertical="center" indent="1"/>
    </xf>
    <xf numFmtId="179" fontId="17" fillId="0" borderId="53" xfId="3" applyNumberFormat="1" applyFont="1" applyFill="1" applyBorder="1" applyAlignment="1">
      <alignment horizontal="right" vertical="center" shrinkToFit="1"/>
    </xf>
    <xf numFmtId="0" fontId="16" fillId="0" borderId="51" xfId="3" applyFont="1" applyFill="1" applyBorder="1" applyAlignment="1">
      <alignment horizontal="center" vertical="center" shrinkToFit="1"/>
    </xf>
    <xf numFmtId="0" fontId="16" fillId="0" borderId="52" xfId="3" applyFont="1" applyFill="1" applyBorder="1" applyAlignment="1">
      <alignment horizontal="center" vertical="center" shrinkToFit="1"/>
    </xf>
    <xf numFmtId="0" fontId="16" fillId="0" borderId="52" xfId="3" applyFont="1" applyFill="1" applyBorder="1" applyAlignment="1">
      <alignment horizontal="distributed" vertical="center"/>
    </xf>
    <xf numFmtId="0" fontId="16" fillId="0" borderId="53" xfId="3" applyFont="1" applyFill="1" applyBorder="1" applyAlignment="1">
      <alignment horizontal="distributed" vertical="center"/>
    </xf>
    <xf numFmtId="0" fontId="16" fillId="0" borderId="51" xfId="3" applyFont="1" applyFill="1" applyBorder="1" applyAlignment="1">
      <alignment horizontal="distributed" vertical="center" indent="1"/>
    </xf>
    <xf numFmtId="179" fontId="16" fillId="0" borderId="53" xfId="3" applyNumberFormat="1" applyFont="1" applyFill="1" applyBorder="1" applyAlignment="1">
      <alignment horizontal="right" vertical="center" shrinkToFit="1"/>
    </xf>
    <xf numFmtId="0" fontId="16" fillId="0" borderId="52" xfId="3" applyFont="1" applyFill="1" applyBorder="1" applyAlignment="1">
      <alignment horizontal="distributed" vertical="center" indent="4"/>
    </xf>
    <xf numFmtId="0" fontId="16" fillId="0" borderId="52" xfId="3" applyFont="1" applyFill="1" applyBorder="1" applyAlignment="1">
      <alignment vertical="center" wrapText="1"/>
    </xf>
    <xf numFmtId="179" fontId="16" fillId="0" borderId="52" xfId="3" applyNumberFormat="1" applyFont="1" applyFill="1" applyBorder="1" applyAlignment="1">
      <alignment horizontal="right" vertical="center" shrinkToFit="1"/>
    </xf>
    <xf numFmtId="0" fontId="16" fillId="0" borderId="54" xfId="3" applyFont="1" applyFill="1" applyBorder="1" applyAlignment="1">
      <alignment vertical="center"/>
    </xf>
    <xf numFmtId="0" fontId="16" fillId="0" borderId="26" xfId="3" applyFont="1" applyFill="1" applyBorder="1" applyAlignment="1">
      <alignment vertical="center"/>
    </xf>
    <xf numFmtId="0" fontId="16" fillId="0" borderId="26" xfId="3" applyFont="1" applyFill="1" applyBorder="1" applyAlignment="1">
      <alignment horizontal="distributed" vertical="center"/>
    </xf>
    <xf numFmtId="0" fontId="16" fillId="0" borderId="9" xfId="3" applyFont="1" applyFill="1" applyBorder="1" applyAlignment="1">
      <alignment horizontal="distributed" vertical="center" indent="1"/>
    </xf>
    <xf numFmtId="179" fontId="16" fillId="0" borderId="25" xfId="3" applyNumberFormat="1" applyFont="1" applyFill="1" applyBorder="1" applyAlignment="1">
      <alignment horizontal="right" vertical="center" shrinkToFit="1"/>
    </xf>
    <xf numFmtId="0" fontId="16" fillId="0" borderId="9" xfId="3" applyFont="1" applyFill="1" applyBorder="1" applyAlignment="1">
      <alignment horizontal="distributed" vertical="center"/>
    </xf>
    <xf numFmtId="0" fontId="16" fillId="0" borderId="9" xfId="3" applyFont="1" applyFill="1" applyBorder="1" applyAlignment="1">
      <alignment horizontal="center" vertical="center" shrinkToFit="1"/>
    </xf>
    <xf numFmtId="0" fontId="16" fillId="0" borderId="26" xfId="3" applyFont="1" applyFill="1" applyBorder="1" applyAlignment="1">
      <alignment horizontal="center" vertical="center" shrinkToFit="1"/>
    </xf>
    <xf numFmtId="0" fontId="16" fillId="0" borderId="25" xfId="3" applyFont="1" applyFill="1" applyBorder="1" applyAlignment="1">
      <alignment horizontal="distributed" vertical="center"/>
    </xf>
    <xf numFmtId="0" fontId="16" fillId="0" borderId="26" xfId="3" applyFont="1" applyFill="1" applyBorder="1" applyAlignment="1">
      <alignment horizontal="distributed" vertical="center" indent="4"/>
    </xf>
    <xf numFmtId="0" fontId="16" fillId="0" borderId="26" xfId="3" applyFont="1" applyFill="1" applyBorder="1" applyAlignment="1">
      <alignment vertical="center" wrapText="1"/>
    </xf>
    <xf numFmtId="179" fontId="16" fillId="0" borderId="26" xfId="3" applyNumberFormat="1" applyFont="1" applyFill="1" applyBorder="1" applyAlignment="1">
      <alignment horizontal="right" vertical="center" shrinkToFit="1"/>
    </xf>
    <xf numFmtId="0" fontId="16" fillId="0" borderId="10" xfId="3" applyFont="1" applyFill="1" applyBorder="1" applyAlignment="1">
      <alignment vertical="center"/>
    </xf>
    <xf numFmtId="0" fontId="17" fillId="0" borderId="58" xfId="3" applyFont="1" applyFill="1" applyBorder="1" applyAlignment="1">
      <alignment horizontal="distributed" vertical="center" indent="1"/>
    </xf>
    <xf numFmtId="179" fontId="17" fillId="0" borderId="57" xfId="3" applyNumberFormat="1" applyFont="1" applyFill="1" applyBorder="1" applyAlignment="1">
      <alignment horizontal="right" vertical="center" shrinkToFit="1"/>
    </xf>
    <xf numFmtId="0" fontId="17" fillId="0" borderId="58" xfId="3" applyFont="1" applyFill="1" applyBorder="1" applyAlignment="1">
      <alignment horizontal="distributed" vertical="center"/>
    </xf>
    <xf numFmtId="0" fontId="17" fillId="0" borderId="58" xfId="3" applyFont="1" applyFill="1" applyBorder="1" applyAlignment="1">
      <alignment horizontal="center" vertical="center" shrinkToFit="1"/>
    </xf>
    <xf numFmtId="0" fontId="17" fillId="0" borderId="56" xfId="3" applyFont="1" applyFill="1" applyBorder="1" applyAlignment="1">
      <alignment horizontal="center" vertical="center" shrinkToFit="1"/>
    </xf>
    <xf numFmtId="0" fontId="17" fillId="0" borderId="56" xfId="3" applyFont="1" applyFill="1" applyBorder="1" applyAlignment="1">
      <alignment horizontal="distributed" vertical="center"/>
    </xf>
    <xf numFmtId="0" fontId="17" fillId="0" borderId="57" xfId="3" applyFont="1" applyFill="1" applyBorder="1" applyAlignment="1">
      <alignment horizontal="distributed" vertical="center"/>
    </xf>
    <xf numFmtId="0" fontId="17" fillId="0" borderId="56" xfId="3" applyFont="1" applyFill="1" applyBorder="1" applyAlignment="1">
      <alignment horizontal="distributed" vertical="center" indent="4"/>
    </xf>
    <xf numFmtId="0" fontId="17" fillId="0" borderId="56" xfId="3" applyFont="1" applyFill="1" applyBorder="1" applyAlignment="1">
      <alignment vertical="center" wrapText="1"/>
    </xf>
    <xf numFmtId="179" fontId="17" fillId="0" borderId="56" xfId="3" applyNumberFormat="1" applyFont="1" applyFill="1" applyBorder="1" applyAlignment="1">
      <alignment horizontal="right" vertical="center" shrinkToFit="1"/>
    </xf>
    <xf numFmtId="0" fontId="17" fillId="0" borderId="59" xfId="3" applyFont="1" applyFill="1" applyBorder="1" applyAlignment="1">
      <alignment vertical="center"/>
    </xf>
    <xf numFmtId="0" fontId="17" fillId="0" borderId="0" xfId="3" applyFont="1" applyFill="1" applyBorder="1" applyAlignment="1">
      <alignment vertical="center"/>
    </xf>
    <xf numFmtId="0" fontId="16" fillId="0" borderId="36" xfId="3" applyFont="1" applyFill="1" applyBorder="1" applyAlignment="1">
      <alignment horizontal="center" vertical="center"/>
    </xf>
    <xf numFmtId="0" fontId="16" fillId="0" borderId="26" xfId="3" applyFont="1" applyFill="1" applyBorder="1" applyAlignment="1">
      <alignment horizontal="center" vertical="center"/>
    </xf>
    <xf numFmtId="0" fontId="16" fillId="0" borderId="26" xfId="3" applyFont="1" applyFill="1" applyBorder="1" applyAlignment="1">
      <alignment horizontal="distributed" vertical="center" indent="1"/>
    </xf>
    <xf numFmtId="0" fontId="16" fillId="0" borderId="60" xfId="3" applyFont="1" applyFill="1" applyBorder="1" applyAlignment="1">
      <alignment horizontal="center" vertical="center"/>
    </xf>
    <xf numFmtId="0" fontId="16" fillId="0" borderId="61" xfId="3" applyFont="1" applyFill="1" applyBorder="1" applyAlignment="1">
      <alignment horizontal="center" vertical="center"/>
    </xf>
    <xf numFmtId="0" fontId="16" fillId="0" borderId="61" xfId="3" applyFont="1" applyFill="1" applyBorder="1" applyAlignment="1">
      <alignment vertical="center"/>
    </xf>
    <xf numFmtId="0" fontId="16" fillId="0" borderId="61" xfId="3" applyFont="1" applyFill="1" applyBorder="1" applyAlignment="1">
      <alignment horizontal="distributed" vertical="center"/>
    </xf>
    <xf numFmtId="0" fontId="16" fillId="0" borderId="61" xfId="3" applyFont="1" applyFill="1" applyBorder="1" applyAlignment="1">
      <alignment horizontal="distributed" vertical="center" indent="1"/>
    </xf>
    <xf numFmtId="179" fontId="16" fillId="0" borderId="61" xfId="3" applyNumberFormat="1" applyFont="1" applyFill="1" applyBorder="1" applyAlignment="1">
      <alignment horizontal="right" vertical="center" shrinkToFit="1"/>
    </xf>
    <xf numFmtId="0" fontId="16" fillId="0" borderId="61" xfId="3" applyFont="1" applyFill="1" applyBorder="1" applyAlignment="1">
      <alignment horizontal="center" vertical="center" shrinkToFit="1"/>
    </xf>
    <xf numFmtId="0" fontId="16" fillId="0" borderId="61" xfId="3" applyFont="1" applyFill="1" applyBorder="1" applyAlignment="1">
      <alignment horizontal="distributed" vertical="center" indent="4"/>
    </xf>
    <xf numFmtId="0" fontId="16" fillId="0" borderId="61" xfId="3" applyFont="1" applyFill="1" applyBorder="1" applyAlignment="1">
      <alignment vertical="center" wrapText="1"/>
    </xf>
    <xf numFmtId="0" fontId="16" fillId="0" borderId="62" xfId="3" applyFont="1" applyFill="1" applyBorder="1" applyAlignment="1">
      <alignment vertical="center"/>
    </xf>
    <xf numFmtId="0" fontId="16" fillId="0" borderId="0" xfId="3" applyFont="1" applyFill="1" applyBorder="1" applyAlignment="1">
      <alignment horizontal="distributed" vertical="center" shrinkToFit="1"/>
    </xf>
    <xf numFmtId="179" fontId="16" fillId="0" borderId="0" xfId="3" applyNumberFormat="1" applyFont="1" applyFill="1" applyBorder="1" applyAlignment="1">
      <alignment horizontal="right" vertical="center"/>
    </xf>
    <xf numFmtId="179" fontId="8" fillId="0" borderId="0" xfId="3" applyNumberFormat="1" applyFont="1" applyFill="1" applyBorder="1" applyAlignment="1">
      <alignment horizontal="left" vertical="center"/>
    </xf>
    <xf numFmtId="0" fontId="7" fillId="0" borderId="4" xfId="3" applyFont="1" applyFill="1" applyBorder="1" applyAlignment="1">
      <alignment horizontal="center" vertical="top"/>
    </xf>
    <xf numFmtId="0" fontId="7" fillId="0" borderId="0" xfId="3" applyFont="1" applyFill="1" applyBorder="1" applyAlignment="1">
      <alignment horizontal="center" vertical="top"/>
    </xf>
    <xf numFmtId="0" fontId="7" fillId="0" borderId="0" xfId="3" applyFont="1" applyFill="1" applyBorder="1" applyAlignment="1">
      <alignment vertical="top"/>
    </xf>
    <xf numFmtId="0" fontId="7" fillId="0" borderId="0" xfId="3" applyFont="1" applyFill="1" applyBorder="1" applyAlignment="1">
      <alignment horizontal="distributed" vertical="top" shrinkToFit="1"/>
    </xf>
    <xf numFmtId="0" fontId="7" fillId="0" borderId="14" xfId="3" applyFont="1" applyFill="1" applyBorder="1" applyAlignment="1">
      <alignment horizontal="distributed" vertical="top"/>
    </xf>
    <xf numFmtId="0" fontId="7" fillId="0" borderId="0" xfId="3" applyFont="1" applyFill="1" applyBorder="1" applyAlignment="1">
      <alignment horizontal="distributed" vertical="top"/>
    </xf>
    <xf numFmtId="0" fontId="7" fillId="0" borderId="0" xfId="3" applyFont="1" applyFill="1" applyBorder="1" applyAlignment="1">
      <alignment horizontal="center" vertical="top" shrinkToFit="1"/>
    </xf>
    <xf numFmtId="0" fontId="7" fillId="0" borderId="14" xfId="3" applyFont="1" applyFill="1" applyBorder="1" applyAlignment="1">
      <alignment vertical="top" wrapText="1"/>
    </xf>
    <xf numFmtId="0" fontId="16" fillId="0" borderId="0" xfId="3" applyFont="1" applyFill="1" applyBorder="1" applyAlignment="1">
      <alignment vertical="top"/>
    </xf>
    <xf numFmtId="0" fontId="17" fillId="0" borderId="7" xfId="3" applyFont="1" applyFill="1" applyBorder="1" applyAlignment="1">
      <alignment vertical="center"/>
    </xf>
    <xf numFmtId="179" fontId="17" fillId="0" borderId="7" xfId="3" applyNumberFormat="1" applyFont="1" applyFill="1" applyBorder="1" applyAlignment="1">
      <alignment horizontal="right" vertical="center" shrinkToFit="1"/>
    </xf>
    <xf numFmtId="0" fontId="17" fillId="0" borderId="8" xfId="3" applyFont="1" applyFill="1" applyBorder="1" applyAlignment="1">
      <alignment vertical="center"/>
    </xf>
    <xf numFmtId="0" fontId="17" fillId="0" borderId="7" xfId="3" applyFont="1" applyFill="1" applyBorder="1" applyAlignment="1">
      <alignment horizontal="distributed" vertical="center" indent="1"/>
    </xf>
    <xf numFmtId="179" fontId="16" fillId="0" borderId="7" xfId="3" applyNumberFormat="1" applyFont="1" applyFill="1" applyBorder="1" applyAlignment="1">
      <alignment horizontal="right" vertical="center"/>
    </xf>
    <xf numFmtId="0" fontId="16" fillId="0" borderId="8" xfId="3" applyFont="1" applyFill="1" applyBorder="1" applyAlignment="1">
      <alignment vertical="center"/>
    </xf>
    <xf numFmtId="0" fontId="16" fillId="0" borderId="11" xfId="3" applyFont="1" applyFill="1" applyBorder="1" applyAlignment="1">
      <alignment vertical="center" wrapText="1"/>
    </xf>
    <xf numFmtId="0" fontId="17" fillId="0" borderId="36" xfId="3" applyFont="1" applyFill="1" applyBorder="1" applyAlignment="1">
      <alignment horizontal="center" vertical="center"/>
    </xf>
    <xf numFmtId="179" fontId="17" fillId="0" borderId="19" xfId="3" applyNumberFormat="1" applyFont="1" applyFill="1" applyBorder="1" applyAlignment="1">
      <alignment horizontal="right" vertical="center" shrinkToFit="1"/>
    </xf>
    <xf numFmtId="0" fontId="17" fillId="0" borderId="20" xfId="3" applyFont="1" applyFill="1" applyBorder="1" applyAlignment="1">
      <alignment vertical="center"/>
    </xf>
    <xf numFmtId="0" fontId="17" fillId="0" borderId="19" xfId="3" applyFont="1" applyFill="1" applyBorder="1" applyAlignment="1">
      <alignment horizontal="distributed" vertical="center" indent="1"/>
    </xf>
    <xf numFmtId="179" fontId="16" fillId="0" borderId="19" xfId="3" applyNumberFormat="1" applyFont="1" applyFill="1" applyBorder="1" applyAlignment="1">
      <alignment horizontal="right" vertical="center"/>
    </xf>
    <xf numFmtId="0" fontId="16" fillId="0" borderId="19" xfId="3" applyFont="1" applyFill="1" applyBorder="1" applyAlignment="1">
      <alignment vertical="center"/>
    </xf>
    <xf numFmtId="0" fontId="16" fillId="0" borderId="20" xfId="3" applyFont="1" applyFill="1" applyBorder="1" applyAlignment="1">
      <alignment vertical="center"/>
    </xf>
    <xf numFmtId="0" fontId="16" fillId="0" borderId="18" xfId="3" applyFont="1" applyFill="1" applyBorder="1" applyAlignment="1">
      <alignment vertical="center" wrapText="1"/>
    </xf>
    <xf numFmtId="0" fontId="16" fillId="0" borderId="26" xfId="3" applyFont="1" applyFill="1" applyBorder="1" applyAlignment="1">
      <alignment horizontal="distributed" vertical="center" shrinkToFit="1"/>
    </xf>
    <xf numFmtId="0" fontId="16" fillId="0" borderId="25" xfId="3" applyFont="1" applyFill="1" applyBorder="1" applyAlignment="1">
      <alignment vertical="center"/>
    </xf>
    <xf numFmtId="0" fontId="16" fillId="0" borderId="26" xfId="3" applyFont="1" applyFill="1" applyBorder="1" applyAlignment="1">
      <alignment horizontal="distributed" vertical="center" wrapText="1"/>
    </xf>
    <xf numFmtId="179" fontId="16" fillId="0" borderId="26" xfId="3" applyNumberFormat="1" applyFont="1" applyFill="1" applyBorder="1" applyAlignment="1">
      <alignment horizontal="right" vertical="center"/>
    </xf>
    <xf numFmtId="0" fontId="16" fillId="0" borderId="9" xfId="3" applyFont="1" applyFill="1" applyBorder="1" applyAlignment="1">
      <alignment vertical="center" wrapText="1"/>
    </xf>
    <xf numFmtId="0" fontId="16" fillId="0" borderId="5" xfId="3" applyFont="1" applyFill="1" applyBorder="1" applyAlignment="1">
      <alignment vertical="center"/>
    </xf>
    <xf numFmtId="0" fontId="16" fillId="0" borderId="14" xfId="3" applyFont="1" applyFill="1" applyBorder="1" applyAlignment="1">
      <alignment vertical="center" wrapText="1"/>
    </xf>
    <xf numFmtId="0" fontId="16" fillId="0" borderId="7" xfId="3" applyFont="1" applyFill="1" applyBorder="1" applyAlignment="1">
      <alignment horizontal="distributed" vertical="center" shrinkToFit="1"/>
    </xf>
    <xf numFmtId="0" fontId="16" fillId="0" borderId="7" xfId="3" applyFont="1" applyFill="1" applyBorder="1" applyAlignment="1">
      <alignment horizontal="distributed" vertical="center" indent="1"/>
    </xf>
    <xf numFmtId="0" fontId="16" fillId="0" borderId="7" xfId="3" applyFont="1" applyFill="1" applyBorder="1" applyAlignment="1">
      <alignment horizontal="distributed" vertical="center" wrapText="1"/>
    </xf>
    <xf numFmtId="0" fontId="16" fillId="0" borderId="32" xfId="3" applyFont="1" applyFill="1" applyBorder="1" applyAlignment="1">
      <alignment horizontal="distributed" vertical="center" shrinkToFit="1"/>
    </xf>
    <xf numFmtId="0" fontId="16" fillId="0" borderId="47" xfId="3" applyFont="1" applyFill="1" applyBorder="1" applyAlignment="1">
      <alignment vertical="center"/>
    </xf>
    <xf numFmtId="0" fontId="16" fillId="0" borderId="32" xfId="3" applyFont="1" applyFill="1" applyBorder="1" applyAlignment="1">
      <alignment horizontal="distributed" vertical="center" indent="1"/>
    </xf>
    <xf numFmtId="0" fontId="16" fillId="0" borderId="32" xfId="3" applyFont="1" applyFill="1" applyBorder="1" applyAlignment="1">
      <alignment horizontal="distributed" vertical="center" wrapText="1"/>
    </xf>
    <xf numFmtId="179" fontId="16" fillId="0" borderId="32" xfId="3" applyNumberFormat="1" applyFont="1" applyFill="1" applyBorder="1" applyAlignment="1">
      <alignment horizontal="right" vertical="center"/>
    </xf>
    <xf numFmtId="0" fontId="16" fillId="0" borderId="46" xfId="3" applyFont="1" applyFill="1" applyBorder="1" applyAlignment="1">
      <alignment vertical="center" wrapText="1"/>
    </xf>
    <xf numFmtId="0" fontId="7" fillId="0" borderId="14" xfId="3" applyFont="1" applyFill="1" applyBorder="1" applyAlignment="1">
      <alignment horizontal="center" vertical="top"/>
    </xf>
    <xf numFmtId="0" fontId="17" fillId="0" borderId="55" xfId="3" applyFont="1" applyFill="1" applyBorder="1" applyAlignment="1">
      <alignment horizontal="center" vertical="center"/>
    </xf>
    <xf numFmtId="0" fontId="17" fillId="0" borderId="57" xfId="3" applyFont="1" applyFill="1" applyBorder="1" applyAlignment="1">
      <alignment vertical="center"/>
    </xf>
    <xf numFmtId="0" fontId="16" fillId="0" borderId="26" xfId="3" applyFont="1" applyFill="1" applyBorder="1" applyAlignment="1">
      <alignment horizontal="distributed" vertical="center" wrapText="1" shrinkToFit="1"/>
    </xf>
    <xf numFmtId="0" fontId="16" fillId="0" borderId="51" xfId="3" applyFont="1" applyFill="1" applyBorder="1" applyAlignment="1">
      <alignment horizontal="center" vertical="center"/>
    </xf>
    <xf numFmtId="0" fontId="16" fillId="0" borderId="52" xfId="3" applyFont="1" applyFill="1" applyBorder="1" applyAlignment="1">
      <alignment vertical="center"/>
    </xf>
    <xf numFmtId="0" fontId="16" fillId="0" borderId="52" xfId="3" applyFont="1" applyFill="1" applyBorder="1" applyAlignment="1">
      <alignment horizontal="distributed" vertical="center" shrinkToFit="1"/>
    </xf>
    <xf numFmtId="0" fontId="16" fillId="0" borderId="53" xfId="3" applyFont="1" applyFill="1" applyBorder="1" applyAlignment="1">
      <alignment vertical="center"/>
    </xf>
    <xf numFmtId="0" fontId="16" fillId="0" borderId="52" xfId="3" applyFont="1" applyFill="1" applyBorder="1" applyAlignment="1">
      <alignment horizontal="distributed" vertical="center" indent="1"/>
    </xf>
    <xf numFmtId="179" fontId="16" fillId="0" borderId="52" xfId="3" applyNumberFormat="1" applyFont="1" applyFill="1" applyBorder="1" applyAlignment="1">
      <alignment horizontal="right" vertical="center"/>
    </xf>
    <xf numFmtId="0" fontId="16" fillId="0" borderId="51" xfId="3" applyFont="1" applyFill="1" applyBorder="1" applyAlignment="1">
      <alignment vertical="center" wrapText="1"/>
    </xf>
    <xf numFmtId="0" fontId="16" fillId="0" borderId="2" xfId="3" applyFont="1" applyFill="1" applyBorder="1" applyAlignment="1">
      <alignment horizontal="distributed" vertical="center" shrinkToFit="1"/>
    </xf>
    <xf numFmtId="0" fontId="16" fillId="0" borderId="15" xfId="3" applyFont="1" applyFill="1" applyBorder="1" applyAlignment="1">
      <alignment horizontal="distributed" vertical="center" indent="1"/>
    </xf>
    <xf numFmtId="179" fontId="16" fillId="0" borderId="16" xfId="3" applyNumberFormat="1" applyFont="1" applyFill="1" applyBorder="1" applyAlignment="1">
      <alignment horizontal="right" vertical="center" shrinkToFit="1"/>
    </xf>
    <xf numFmtId="0" fontId="16" fillId="0" borderId="35" xfId="3" applyFont="1" applyFill="1" applyBorder="1" applyAlignment="1">
      <alignment vertical="center"/>
    </xf>
    <xf numFmtId="0" fontId="16" fillId="0" borderId="16" xfId="3" applyFont="1" applyFill="1" applyBorder="1" applyAlignment="1">
      <alignment horizontal="distributed" vertical="center" indent="1"/>
    </xf>
    <xf numFmtId="0" fontId="16" fillId="0" borderId="16" xfId="3" applyFont="1" applyFill="1" applyBorder="1" applyAlignment="1">
      <alignment vertical="center"/>
    </xf>
    <xf numFmtId="0" fontId="16" fillId="0" borderId="16" xfId="3" applyFont="1" applyFill="1" applyBorder="1" applyAlignment="1">
      <alignment horizontal="center" vertical="center" shrinkToFit="1"/>
    </xf>
    <xf numFmtId="0" fontId="16" fillId="0" borderId="16" xfId="3" applyFont="1" applyFill="1" applyBorder="1" applyAlignment="1">
      <alignment horizontal="distributed" vertical="center" wrapText="1"/>
    </xf>
    <xf numFmtId="0" fontId="16" fillId="0" borderId="16" xfId="3" applyFont="1" applyFill="1" applyBorder="1" applyAlignment="1">
      <alignment horizontal="distributed" vertical="center"/>
    </xf>
    <xf numFmtId="179" fontId="16" fillId="0" borderId="16" xfId="3" applyNumberFormat="1" applyFont="1" applyFill="1" applyBorder="1" applyAlignment="1">
      <alignment horizontal="right" vertical="center"/>
    </xf>
    <xf numFmtId="0" fontId="16" fillId="0" borderId="15" xfId="3" applyFont="1" applyFill="1" applyBorder="1" applyAlignment="1">
      <alignment vertical="center" wrapText="1"/>
    </xf>
    <xf numFmtId="0" fontId="16" fillId="0" borderId="17" xfId="3" applyFont="1" applyFill="1" applyBorder="1" applyAlignment="1">
      <alignment vertical="center"/>
    </xf>
    <xf numFmtId="0" fontId="16" fillId="0" borderId="18" xfId="3" applyFont="1" applyFill="1" applyBorder="1" applyAlignment="1">
      <alignment horizontal="center" vertical="center"/>
    </xf>
    <xf numFmtId="0" fontId="16" fillId="0" borderId="19" xfId="3" applyFont="1" applyFill="1" applyBorder="1" applyAlignment="1">
      <alignment horizontal="distributed" vertical="center" shrinkToFit="1"/>
    </xf>
    <xf numFmtId="0" fontId="16" fillId="0" borderId="19" xfId="3" applyFont="1" applyFill="1" applyBorder="1" applyAlignment="1">
      <alignment horizontal="distributed" vertical="center" indent="1"/>
    </xf>
    <xf numFmtId="0" fontId="16" fillId="0" borderId="19" xfId="3" applyFont="1" applyFill="1" applyBorder="1" applyAlignment="1">
      <alignment horizontal="distributed" vertical="center" wrapText="1"/>
    </xf>
    <xf numFmtId="0" fontId="17" fillId="0" borderId="65" xfId="3" applyFont="1" applyFill="1" applyBorder="1" applyAlignment="1">
      <alignment horizontal="center" vertical="center"/>
    </xf>
    <xf numFmtId="179" fontId="17" fillId="0" borderId="52" xfId="3" applyNumberFormat="1" applyFont="1" applyFill="1" applyBorder="1" applyAlignment="1">
      <alignment horizontal="right" vertical="center" shrinkToFit="1"/>
    </xf>
    <xf numFmtId="0" fontId="17" fillId="0" borderId="53" xfId="3" applyFont="1" applyFill="1" applyBorder="1" applyAlignment="1">
      <alignment vertical="center"/>
    </xf>
    <xf numFmtId="0" fontId="17" fillId="0" borderId="52" xfId="3" applyFont="1" applyFill="1" applyBorder="1" applyAlignment="1">
      <alignment horizontal="distributed" vertical="center" indent="1"/>
    </xf>
    <xf numFmtId="0" fontId="7" fillId="0" borderId="9" xfId="3" applyFont="1" applyFill="1" applyBorder="1" applyAlignment="1">
      <alignment horizontal="center" vertical="top"/>
    </xf>
    <xf numFmtId="0" fontId="16" fillId="0" borderId="3" xfId="3" applyFont="1" applyFill="1" applyBorder="1" applyAlignment="1">
      <alignment vertical="center"/>
    </xf>
    <xf numFmtId="0" fontId="16" fillId="0" borderId="2" xfId="3" applyFont="1" applyFill="1" applyBorder="1" applyAlignment="1">
      <alignment horizontal="distributed" vertical="center" indent="1"/>
    </xf>
    <xf numFmtId="179" fontId="16" fillId="0" borderId="2" xfId="3" applyNumberFormat="1" applyFont="1" applyFill="1" applyBorder="1" applyAlignment="1">
      <alignment horizontal="right" vertical="center"/>
    </xf>
    <xf numFmtId="0" fontId="16" fillId="0" borderId="13" xfId="3" applyFont="1" applyFill="1" applyBorder="1" applyAlignment="1">
      <alignment vertical="center" wrapText="1"/>
    </xf>
    <xf numFmtId="0" fontId="17" fillId="0" borderId="18" xfId="3" applyFont="1" applyFill="1" applyBorder="1" applyAlignment="1">
      <alignment vertical="center" wrapText="1"/>
    </xf>
    <xf numFmtId="0" fontId="17" fillId="0" borderId="19" xfId="3" applyFont="1" applyFill="1" applyBorder="1" applyAlignment="1">
      <alignment horizontal="center" vertical="center" shrinkToFit="1"/>
    </xf>
    <xf numFmtId="0" fontId="17" fillId="0" borderId="19" xfId="3" applyFont="1" applyFill="1" applyBorder="1" applyAlignment="1">
      <alignment horizontal="distributed" vertical="center"/>
    </xf>
    <xf numFmtId="179" fontId="17" fillId="0" borderId="19" xfId="3" applyNumberFormat="1" applyFont="1" applyFill="1" applyBorder="1" applyAlignment="1">
      <alignment horizontal="right" vertical="center"/>
    </xf>
    <xf numFmtId="0" fontId="17" fillId="0" borderId="30" xfId="3" applyFont="1" applyFill="1" applyBorder="1" applyAlignment="1">
      <alignment vertical="center"/>
    </xf>
    <xf numFmtId="0" fontId="17" fillId="0" borderId="4" xfId="3" applyFont="1" applyFill="1" applyBorder="1" applyAlignment="1">
      <alignment horizontal="distributed" vertical="center" shrinkToFit="1"/>
    </xf>
    <xf numFmtId="0" fontId="17" fillId="0" borderId="0" xfId="3" applyFont="1" applyFill="1" applyBorder="1" applyAlignment="1">
      <alignment horizontal="distributed" vertical="center" shrinkToFit="1"/>
    </xf>
    <xf numFmtId="0" fontId="17" fillId="0" borderId="0" xfId="3" applyFont="1" applyFill="1" applyBorder="1" applyAlignment="1">
      <alignment horizontal="distributed" vertical="center" indent="1"/>
    </xf>
    <xf numFmtId="179" fontId="17" fillId="0" borderId="0" xfId="3" applyNumberFormat="1" applyFont="1" applyFill="1" applyBorder="1" applyAlignment="1">
      <alignment horizontal="right" vertical="center" shrinkToFit="1"/>
    </xf>
    <xf numFmtId="0" fontId="17" fillId="0" borderId="0" xfId="3" applyFont="1" applyFill="1" applyBorder="1" applyAlignment="1">
      <alignment horizontal="center" vertical="center" shrinkToFit="1"/>
    </xf>
    <xf numFmtId="0" fontId="17" fillId="0" borderId="0" xfId="3" applyFont="1" applyFill="1" applyBorder="1" applyAlignment="1">
      <alignment horizontal="distributed" vertical="center"/>
    </xf>
    <xf numFmtId="179" fontId="17" fillId="0" borderId="0" xfId="3" applyNumberFormat="1" applyFont="1" applyFill="1" applyBorder="1" applyAlignment="1">
      <alignment horizontal="right" vertical="center"/>
    </xf>
    <xf numFmtId="0" fontId="17" fillId="0" borderId="0" xfId="3" applyFont="1" applyFill="1" applyBorder="1" applyAlignment="1">
      <alignment vertical="center" wrapText="1"/>
    </xf>
    <xf numFmtId="0" fontId="17" fillId="0" borderId="28" xfId="3" applyFont="1" applyFill="1" applyBorder="1" applyAlignment="1">
      <alignment vertical="center"/>
    </xf>
    <xf numFmtId="0" fontId="17" fillId="0" borderId="31" xfId="3" applyFont="1" applyFill="1" applyBorder="1" applyAlignment="1">
      <alignment horizontal="distributed" vertical="center" shrinkToFit="1"/>
    </xf>
    <xf numFmtId="0" fontId="17" fillId="0" borderId="32" xfId="3" applyFont="1" applyFill="1" applyBorder="1" applyAlignment="1">
      <alignment horizontal="distributed" vertical="center" shrinkToFit="1"/>
    </xf>
    <xf numFmtId="0" fontId="17" fillId="0" borderId="32" xfId="3" applyFont="1" applyFill="1" applyBorder="1" applyAlignment="1">
      <alignment horizontal="distributed" vertical="center" indent="1"/>
    </xf>
    <xf numFmtId="179" fontId="17" fillId="0" borderId="32" xfId="3" applyNumberFormat="1" applyFont="1" applyFill="1" applyBorder="1" applyAlignment="1">
      <alignment horizontal="right" vertical="center" shrinkToFit="1"/>
    </xf>
    <xf numFmtId="0" fontId="17" fillId="0" borderId="32" xfId="3" applyFont="1" applyFill="1" applyBorder="1" applyAlignment="1">
      <alignment vertical="center"/>
    </xf>
    <xf numFmtId="0" fontId="17" fillId="0" borderId="32" xfId="3" applyFont="1" applyFill="1" applyBorder="1" applyAlignment="1">
      <alignment horizontal="center" vertical="center" shrinkToFit="1"/>
    </xf>
    <xf numFmtId="0" fontId="17" fillId="0" borderId="32" xfId="3" applyFont="1" applyFill="1" applyBorder="1" applyAlignment="1">
      <alignment horizontal="distributed" vertical="center"/>
    </xf>
    <xf numFmtId="179" fontId="17" fillId="0" borderId="32" xfId="3" applyNumberFormat="1" applyFont="1" applyFill="1" applyBorder="1" applyAlignment="1">
      <alignment horizontal="right" vertical="center"/>
    </xf>
    <xf numFmtId="0" fontId="17" fillId="0" borderId="32" xfId="3" applyFont="1" applyFill="1" applyBorder="1" applyAlignment="1">
      <alignment vertical="center" wrapText="1"/>
    </xf>
    <xf numFmtId="0" fontId="17" fillId="0" borderId="33" xfId="3" applyFont="1" applyFill="1" applyBorder="1" applyAlignment="1">
      <alignment vertic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0" fillId="0" borderId="0" xfId="0" applyFill="1">
      <alignment vertical="center"/>
    </xf>
    <xf numFmtId="0" fontId="6" fillId="0" borderId="0" xfId="1" applyFont="1" applyFill="1" applyBorder="1" applyAlignment="1" applyProtection="1">
      <alignment vertical="center"/>
    </xf>
    <xf numFmtId="176" fontId="6" fillId="0" borderId="21" xfId="1" applyNumberFormat="1" applyFont="1" applyFill="1" applyBorder="1" applyAlignment="1" applyProtection="1">
      <alignment horizontal="right" vertical="center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6" fillId="0" borderId="22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 wrapText="1"/>
    </xf>
    <xf numFmtId="176" fontId="7" fillId="0" borderId="22" xfId="1" applyNumberFormat="1" applyFont="1" applyFill="1" applyBorder="1" applyAlignment="1" applyProtection="1">
      <alignment horizontal="right" vertical="center"/>
    </xf>
    <xf numFmtId="176" fontId="6" fillId="0" borderId="24" xfId="1" applyNumberFormat="1" applyFont="1" applyFill="1" applyBorder="1" applyAlignment="1" applyProtection="1">
      <alignment horizontal="right" vertical="center" wrapText="1"/>
    </xf>
    <xf numFmtId="176" fontId="7" fillId="0" borderId="23" xfId="1" applyNumberFormat="1" applyFont="1" applyFill="1" applyBorder="1" applyAlignment="1" applyProtection="1">
      <alignment horizontal="right" vertical="center"/>
    </xf>
    <xf numFmtId="176" fontId="6" fillId="0" borderId="9" xfId="1" applyNumberFormat="1" applyFont="1" applyFill="1" applyBorder="1" applyAlignment="1" applyProtection="1">
      <alignment horizontal="right" vertical="center" wrapText="1"/>
    </xf>
    <xf numFmtId="176" fontId="7" fillId="0" borderId="26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horizontal="right" vertical="center"/>
    </xf>
    <xf numFmtId="176" fontId="7" fillId="0" borderId="27" xfId="1" applyNumberFormat="1" applyFont="1" applyFill="1" applyBorder="1" applyAlignment="1" applyProtection="1">
      <alignment horizontal="right" vertical="center"/>
    </xf>
    <xf numFmtId="176" fontId="3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6" fillId="0" borderId="4" xfId="1" applyNumberFormat="1" applyFont="1" applyFill="1" applyBorder="1" applyAlignment="1" applyProtection="1">
      <alignment horizontal="right" vertical="center"/>
    </xf>
    <xf numFmtId="176" fontId="6" fillId="0" borderId="0" xfId="1" applyNumberFormat="1" applyFont="1" applyFill="1" applyBorder="1" applyAlignment="1" applyProtection="1">
      <alignment horizontal="center" vertical="center"/>
    </xf>
    <xf numFmtId="176" fontId="6" fillId="0" borderId="0" xfId="1" applyNumberFormat="1" applyFont="1" applyFill="1" applyBorder="1" applyAlignment="1" applyProtection="1">
      <alignment horizontal="distributed" vertical="center" wrapText="1"/>
    </xf>
    <xf numFmtId="176" fontId="6" fillId="0" borderId="5" xfId="1" applyNumberFormat="1" applyFont="1" applyFill="1" applyBorder="1" applyAlignment="1" applyProtection="1">
      <alignment vertical="center" wrapText="1"/>
    </xf>
    <xf numFmtId="176" fontId="6" fillId="0" borderId="0" xfId="1" applyNumberFormat="1" applyFont="1" applyFill="1" applyBorder="1" applyAlignment="1" applyProtection="1">
      <alignment horizontal="right" vertical="center" wrapText="1"/>
    </xf>
    <xf numFmtId="176" fontId="6" fillId="0" borderId="5" xfId="1" applyNumberFormat="1" applyFont="1" applyFill="1" applyBorder="1" applyAlignment="1" applyProtection="1">
      <alignment horizontal="right" vertical="center"/>
    </xf>
    <xf numFmtId="176" fontId="6" fillId="0" borderId="28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6" fillId="0" borderId="6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 wrapText="1"/>
    </xf>
    <xf numFmtId="176" fontId="7" fillId="0" borderId="7" xfId="1" applyNumberFormat="1" applyFont="1" applyFill="1" applyBorder="1" applyAlignment="1" applyProtection="1">
      <alignment horizontal="right" vertical="center"/>
    </xf>
    <xf numFmtId="176" fontId="6" fillId="0" borderId="11" xfId="1" applyNumberFormat="1" applyFont="1" applyFill="1" applyBorder="1" applyAlignment="1" applyProtection="1">
      <alignment horizontal="right" vertical="center" wrapText="1"/>
    </xf>
    <xf numFmtId="176" fontId="7" fillId="0" borderId="8" xfId="1" applyNumberFormat="1" applyFont="1" applyFill="1" applyBorder="1" applyAlignment="1" applyProtection="1">
      <alignment horizontal="right" vertical="center"/>
    </xf>
    <xf numFmtId="176" fontId="7" fillId="0" borderId="12" xfId="1" applyNumberFormat="1" applyFont="1" applyFill="1" applyBorder="1" applyAlignment="1" applyProtection="1">
      <alignment horizontal="right" vertical="center"/>
    </xf>
    <xf numFmtId="177" fontId="9" fillId="0" borderId="18" xfId="0" applyNumberFormat="1" applyFont="1" applyFill="1" applyBorder="1" applyAlignment="1">
      <alignment horizontal="right" vertical="center"/>
    </xf>
    <xf numFmtId="0" fontId="0" fillId="0" borderId="4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28" xfId="0" applyFill="1" applyBorder="1">
      <alignment vertical="center"/>
    </xf>
    <xf numFmtId="176" fontId="3" fillId="0" borderId="4" xfId="1" applyNumberFormat="1" applyFont="1" applyFill="1" applyBorder="1" applyAlignment="1" applyProtection="1">
      <alignment vertical="center"/>
    </xf>
    <xf numFmtId="176" fontId="3" fillId="0" borderId="0" xfId="1" applyNumberFormat="1" applyFont="1" applyFill="1" applyBorder="1" applyAlignment="1" applyProtection="1">
      <alignment vertical="center"/>
    </xf>
    <xf numFmtId="176" fontId="3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178" fontId="6" fillId="0" borderId="0" xfId="1" applyNumberFormat="1" applyFont="1" applyFill="1" applyBorder="1" applyAlignment="1" applyProtection="1">
      <alignment horizontal="right" vertical="center"/>
    </xf>
    <xf numFmtId="178" fontId="9" fillId="0" borderId="20" xfId="1" applyNumberFormat="1" applyFont="1" applyFill="1" applyBorder="1" applyAlignment="1" applyProtection="1">
      <alignment vertical="center"/>
    </xf>
    <xf numFmtId="0" fontId="19" fillId="0" borderId="0" xfId="4">
      <alignment vertical="center"/>
    </xf>
    <xf numFmtId="0" fontId="20" fillId="0" borderId="0" xfId="4" applyFont="1">
      <alignment vertical="center"/>
    </xf>
    <xf numFmtId="0" fontId="21" fillId="0" borderId="0" xfId="4" applyFont="1">
      <alignment vertical="center"/>
    </xf>
    <xf numFmtId="0" fontId="22" fillId="0" borderId="68" xfId="4" applyFont="1" applyBorder="1" applyAlignment="1">
      <alignment horizontal="right" vertical="center"/>
    </xf>
    <xf numFmtId="0" fontId="22" fillId="0" borderId="9" xfId="4" applyFont="1" applyBorder="1" applyAlignment="1">
      <alignment horizontal="right" vertical="center"/>
    </xf>
    <xf numFmtId="0" fontId="22" fillId="0" borderId="26" xfId="4" applyFont="1" applyBorder="1" applyAlignment="1">
      <alignment horizontal="right" vertical="center"/>
    </xf>
    <xf numFmtId="0" fontId="22" fillId="0" borderId="10" xfId="4" applyFont="1" applyBorder="1" applyAlignment="1">
      <alignment horizontal="right" vertical="center"/>
    </xf>
    <xf numFmtId="0" fontId="22" fillId="0" borderId="67" xfId="4" applyFont="1" applyBorder="1" applyAlignment="1">
      <alignment horizontal="distributed" vertical="center" indent="1"/>
    </xf>
    <xf numFmtId="0" fontId="22" fillId="0" borderId="11" xfId="4" applyFont="1" applyBorder="1" applyAlignment="1">
      <alignment horizontal="right" vertical="center"/>
    </xf>
    <xf numFmtId="0" fontId="22" fillId="0" borderId="7" xfId="4" applyFont="1" applyBorder="1" applyAlignment="1">
      <alignment horizontal="right" vertical="center"/>
    </xf>
    <xf numFmtId="180" fontId="22" fillId="2" borderId="8" xfId="4" applyNumberFormat="1" applyFont="1" applyFill="1" applyBorder="1" applyAlignment="1">
      <alignment horizontal="right" vertical="center"/>
    </xf>
    <xf numFmtId="180" fontId="22" fillId="2" borderId="11" xfId="4" applyNumberFormat="1" applyFont="1" applyFill="1" applyBorder="1" applyAlignment="1">
      <alignment horizontal="right" vertical="center"/>
    </xf>
    <xf numFmtId="180" fontId="22" fillId="0" borderId="11" xfId="4" applyNumberFormat="1" applyFont="1" applyBorder="1" applyAlignment="1">
      <alignment horizontal="right" vertical="center"/>
    </xf>
    <xf numFmtId="38" fontId="22" fillId="0" borderId="11" xfId="5" applyFont="1" applyBorder="1" applyAlignment="1">
      <alignment horizontal="right" vertical="center"/>
    </xf>
    <xf numFmtId="38" fontId="22" fillId="0" borderId="7" xfId="5" applyFont="1" applyBorder="1" applyAlignment="1">
      <alignment horizontal="right" vertical="center"/>
    </xf>
    <xf numFmtId="0" fontId="22" fillId="0" borderId="12" xfId="4" applyFont="1" applyBorder="1">
      <alignment vertical="center"/>
    </xf>
    <xf numFmtId="0" fontId="22" fillId="0" borderId="64" xfId="4" applyFont="1" applyBorder="1" applyAlignment="1">
      <alignment horizontal="distributed" vertical="center" indent="1"/>
    </xf>
    <xf numFmtId="0" fontId="22" fillId="0" borderId="18" xfId="4" applyFont="1" applyBorder="1" applyAlignment="1">
      <alignment horizontal="right" vertical="center"/>
    </xf>
    <xf numFmtId="0" fontId="22" fillId="0" borderId="19" xfId="4" applyFont="1" applyBorder="1" applyAlignment="1">
      <alignment horizontal="right" vertical="center"/>
    </xf>
    <xf numFmtId="180" fontId="22" fillId="0" borderId="18" xfId="4" applyNumberFormat="1" applyFont="1" applyBorder="1" applyAlignment="1">
      <alignment horizontal="right" vertical="center"/>
    </xf>
    <xf numFmtId="38" fontId="22" fillId="0" borderId="18" xfId="5" applyFont="1" applyBorder="1" applyAlignment="1">
      <alignment horizontal="right" vertical="center"/>
    </xf>
    <xf numFmtId="38" fontId="22" fillId="0" borderId="19" xfId="5" applyFont="1" applyBorder="1" applyAlignment="1">
      <alignment horizontal="right" vertical="center"/>
    </xf>
    <xf numFmtId="0" fontId="22" fillId="0" borderId="30" xfId="4" applyFont="1" applyBorder="1">
      <alignment vertical="center"/>
    </xf>
    <xf numFmtId="0" fontId="22" fillId="0" borderId="69" xfId="4" applyFont="1" applyBorder="1" applyAlignment="1">
      <alignment horizontal="distributed" vertical="center" indent="1"/>
    </xf>
    <xf numFmtId="180" fontId="22" fillId="0" borderId="51" xfId="4" applyNumberFormat="1" applyFont="1" applyBorder="1" applyAlignment="1">
      <alignment horizontal="right" vertical="center"/>
    </xf>
    <xf numFmtId="38" fontId="22" fillId="0" borderId="51" xfId="5" applyFont="1" applyBorder="1" applyAlignment="1">
      <alignment horizontal="right" vertical="center"/>
    </xf>
    <xf numFmtId="38" fontId="22" fillId="0" borderId="52" xfId="5" applyFont="1" applyBorder="1" applyAlignment="1">
      <alignment horizontal="right" vertical="center"/>
    </xf>
    <xf numFmtId="0" fontId="22" fillId="0" borderId="54" xfId="4" applyFont="1" applyBorder="1">
      <alignment vertical="center"/>
    </xf>
    <xf numFmtId="0" fontId="23" fillId="0" borderId="0" xfId="4" applyFont="1">
      <alignment vertical="center"/>
    </xf>
    <xf numFmtId="41" fontId="23" fillId="0" borderId="0" xfId="4" applyNumberFormat="1" applyFont="1">
      <alignment vertical="center"/>
    </xf>
    <xf numFmtId="0" fontId="22" fillId="0" borderId="0" xfId="4" applyFont="1" applyBorder="1" applyAlignment="1">
      <alignment vertical="center" wrapText="1"/>
    </xf>
    <xf numFmtId="0" fontId="25" fillId="0" borderId="0" xfId="4" applyFont="1">
      <alignment vertical="center"/>
    </xf>
    <xf numFmtId="0" fontId="6" fillId="0" borderId="9" xfId="4" applyFont="1" applyFill="1" applyBorder="1" applyAlignment="1">
      <alignment horizontal="right" vertical="center"/>
    </xf>
    <xf numFmtId="0" fontId="6" fillId="0" borderId="26" xfId="4" applyFont="1" applyFill="1" applyBorder="1" applyAlignment="1">
      <alignment horizontal="right" vertical="center"/>
    </xf>
    <xf numFmtId="0" fontId="6" fillId="0" borderId="10" xfId="4" applyFont="1" applyFill="1" applyBorder="1" applyAlignment="1">
      <alignment horizontal="right" vertical="center"/>
    </xf>
    <xf numFmtId="0" fontId="26" fillId="0" borderId="14" xfId="4" applyFont="1" applyFill="1" applyBorder="1">
      <alignment vertical="center"/>
    </xf>
    <xf numFmtId="0" fontId="26" fillId="0" borderId="0" xfId="4" applyFont="1" applyFill="1" applyBorder="1">
      <alignment vertical="center"/>
    </xf>
    <xf numFmtId="0" fontId="26" fillId="0" borderId="28" xfId="4" applyFont="1" applyFill="1" applyBorder="1">
      <alignment vertical="center"/>
    </xf>
    <xf numFmtId="180" fontId="6" fillId="0" borderId="7" xfId="4" applyNumberFormat="1" applyFont="1" applyFill="1" applyBorder="1" applyAlignment="1">
      <alignment vertical="center" shrinkToFit="1"/>
    </xf>
    <xf numFmtId="180" fontId="6" fillId="0" borderId="8" xfId="4" applyNumberFormat="1" applyFont="1" applyFill="1" applyBorder="1" applyAlignment="1">
      <alignment vertical="center" shrinkToFit="1"/>
    </xf>
    <xf numFmtId="0" fontId="26" fillId="0" borderId="11" xfId="4" applyFont="1" applyFill="1" applyBorder="1">
      <alignment vertical="center"/>
    </xf>
    <xf numFmtId="184" fontId="6" fillId="0" borderId="26" xfId="4" applyNumberFormat="1" applyFont="1" applyFill="1" applyBorder="1" applyAlignment="1">
      <alignment horizontal="right" vertical="center"/>
    </xf>
    <xf numFmtId="184" fontId="6" fillId="0" borderId="25" xfId="4" applyNumberFormat="1" applyFont="1" applyFill="1" applyBorder="1" applyAlignment="1">
      <alignment horizontal="right" vertical="center"/>
    </xf>
    <xf numFmtId="180" fontId="6" fillId="0" borderId="0" xfId="4" applyNumberFormat="1" applyFont="1" applyFill="1" applyBorder="1" applyAlignment="1">
      <alignment vertical="center" shrinkToFit="1"/>
    </xf>
    <xf numFmtId="180" fontId="6" fillId="0" borderId="5" xfId="4" applyNumberFormat="1" applyFont="1" applyFill="1" applyBorder="1" applyAlignment="1">
      <alignment vertical="center" shrinkToFit="1"/>
    </xf>
    <xf numFmtId="0" fontId="27" fillId="0" borderId="0" xfId="4" applyFont="1" applyFill="1">
      <alignment vertical="center"/>
    </xf>
    <xf numFmtId="0" fontId="6" fillId="0" borderId="0" xfId="4" applyFont="1" applyFill="1">
      <alignment vertical="center"/>
    </xf>
    <xf numFmtId="0" fontId="6" fillId="0" borderId="0" xfId="6" applyFont="1" applyFill="1">
      <alignment vertical="center"/>
    </xf>
    <xf numFmtId="0" fontId="6" fillId="0" borderId="14" xfId="4" applyFont="1" applyFill="1" applyBorder="1">
      <alignment vertical="center"/>
    </xf>
    <xf numFmtId="0" fontId="6" fillId="0" borderId="14" xfId="4" applyFont="1" applyFill="1" applyBorder="1" applyAlignment="1">
      <alignment vertical="center"/>
    </xf>
    <xf numFmtId="0" fontId="6" fillId="0" borderId="0" xfId="4" applyFont="1" applyFill="1" applyBorder="1" applyAlignment="1">
      <alignment vertical="center"/>
    </xf>
    <xf numFmtId="0" fontId="6" fillId="0" borderId="5" xfId="4" applyFont="1" applyFill="1" applyBorder="1">
      <alignment vertical="center"/>
    </xf>
    <xf numFmtId="0" fontId="6" fillId="0" borderId="0" xfId="4" applyFont="1" applyFill="1" applyBorder="1">
      <alignment vertical="center"/>
    </xf>
    <xf numFmtId="0" fontId="6" fillId="0" borderId="28" xfId="4" applyFont="1" applyFill="1" applyBorder="1">
      <alignment vertical="center"/>
    </xf>
    <xf numFmtId="0" fontId="6" fillId="0" borderId="5" xfId="4" applyFont="1" applyFill="1" applyBorder="1" applyAlignment="1">
      <alignment vertical="center"/>
    </xf>
    <xf numFmtId="189" fontId="6" fillId="0" borderId="14" xfId="4" applyNumberFormat="1" applyFont="1" applyFill="1" applyBorder="1" applyAlignment="1">
      <alignment vertical="center"/>
    </xf>
    <xf numFmtId="189" fontId="6" fillId="0" borderId="0" xfId="4" applyNumberFormat="1" applyFont="1" applyFill="1" applyBorder="1" applyAlignment="1">
      <alignment vertical="center"/>
    </xf>
    <xf numFmtId="0" fontId="6" fillId="0" borderId="14" xfId="4" applyFont="1" applyFill="1" applyBorder="1" applyAlignment="1">
      <alignment horizontal="left" vertical="center" indent="1"/>
    </xf>
    <xf numFmtId="0" fontId="6" fillId="0" borderId="0" xfId="4" applyFont="1" applyFill="1" applyBorder="1" applyAlignment="1">
      <alignment horizontal="left" vertical="center" indent="1"/>
    </xf>
    <xf numFmtId="0" fontId="6" fillId="0" borderId="5" xfId="4" applyFont="1" applyFill="1" applyBorder="1" applyAlignment="1">
      <alignment horizontal="left" vertical="center" indent="1"/>
    </xf>
    <xf numFmtId="0" fontId="6" fillId="0" borderId="97" xfId="4" applyFont="1" applyFill="1" applyBorder="1" applyAlignment="1">
      <alignment vertical="center"/>
    </xf>
    <xf numFmtId="0" fontId="6" fillId="0" borderId="26" xfId="4" applyFont="1" applyFill="1" applyBorder="1" applyAlignment="1">
      <alignment vertical="center"/>
    </xf>
    <xf numFmtId="0" fontId="13" fillId="0" borderId="25" xfId="4" applyFont="1" applyFill="1" applyBorder="1" applyAlignment="1">
      <alignment horizontal="right" vertical="center"/>
    </xf>
    <xf numFmtId="0" fontId="6" fillId="0" borderId="9" xfId="4" applyFont="1" applyFill="1" applyBorder="1" applyAlignment="1">
      <alignment vertical="center"/>
    </xf>
    <xf numFmtId="190" fontId="6" fillId="0" borderId="97" xfId="4" applyNumberFormat="1" applyFont="1" applyFill="1" applyBorder="1" applyAlignment="1">
      <alignment horizontal="center" vertical="center"/>
    </xf>
    <xf numFmtId="190" fontId="6" fillId="0" borderId="26" xfId="4" applyNumberFormat="1" applyFont="1" applyFill="1" applyBorder="1" applyAlignment="1">
      <alignment horizontal="center" vertical="center"/>
    </xf>
    <xf numFmtId="190" fontId="6" fillId="0" borderId="25" xfId="4" applyNumberFormat="1" applyFont="1" applyFill="1" applyBorder="1" applyAlignment="1">
      <alignment horizontal="center" vertical="center"/>
    </xf>
    <xf numFmtId="190" fontId="6" fillId="0" borderId="9" xfId="4" applyNumberFormat="1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26" xfId="4" applyFont="1" applyFill="1" applyBorder="1" applyAlignment="1">
      <alignment horizontal="center" vertical="center"/>
    </xf>
    <xf numFmtId="0" fontId="6" fillId="0" borderId="25" xfId="4" applyFont="1" applyFill="1" applyBorder="1" applyAlignment="1">
      <alignment horizontal="center" vertical="center"/>
    </xf>
    <xf numFmtId="0" fontId="3" fillId="0" borderId="0" xfId="4" applyFont="1" applyFill="1">
      <alignment vertical="center"/>
    </xf>
    <xf numFmtId="0" fontId="26" fillId="0" borderId="0" xfId="4" applyFont="1" applyFill="1">
      <alignment vertical="center"/>
    </xf>
    <xf numFmtId="0" fontId="6" fillId="0" borderId="14" xfId="4" applyFont="1" applyFill="1" applyBorder="1" applyAlignment="1">
      <alignment horizontal="right" vertical="center"/>
    </xf>
    <xf numFmtId="180" fontId="6" fillId="0" borderId="14" xfId="4" applyNumberFormat="1" applyFont="1" applyFill="1" applyBorder="1" applyAlignment="1">
      <alignment horizontal="right" vertical="center"/>
    </xf>
    <xf numFmtId="183" fontId="6" fillId="0" borderId="11" xfId="5" applyNumberFormat="1" applyFont="1" applyFill="1" applyBorder="1" applyAlignment="1">
      <alignment vertical="center" shrinkToFit="1"/>
    </xf>
    <xf numFmtId="180" fontId="6" fillId="0" borderId="11" xfId="4" applyNumberFormat="1" applyFont="1" applyFill="1" applyBorder="1" applyAlignment="1">
      <alignment horizontal="right" vertical="center"/>
    </xf>
    <xf numFmtId="180" fontId="6" fillId="0" borderId="9" xfId="4" applyNumberFormat="1" applyFont="1" applyFill="1" applyBorder="1" applyAlignment="1">
      <alignment horizontal="right" vertical="center"/>
    </xf>
    <xf numFmtId="180" fontId="6" fillId="0" borderId="26" xfId="5" applyNumberFormat="1" applyFont="1" applyFill="1" applyBorder="1" applyAlignment="1">
      <alignment vertical="center"/>
    </xf>
    <xf numFmtId="180" fontId="6" fillId="0" borderId="25" xfId="5" applyNumberFormat="1" applyFont="1" applyFill="1" applyBorder="1" applyAlignment="1">
      <alignment vertical="center"/>
    </xf>
    <xf numFmtId="38" fontId="6" fillId="0" borderId="9" xfId="5" applyFont="1" applyFill="1" applyBorder="1" applyAlignment="1">
      <alignment horizontal="right" vertical="center"/>
    </xf>
    <xf numFmtId="0" fontId="6" fillId="0" borderId="26" xfId="4" applyFont="1" applyFill="1" applyBorder="1">
      <alignment vertical="center"/>
    </xf>
    <xf numFmtId="0" fontId="6" fillId="0" borderId="10" xfId="4" applyFont="1" applyFill="1" applyBorder="1">
      <alignment vertical="center"/>
    </xf>
    <xf numFmtId="38" fontId="6" fillId="0" borderId="14" xfId="5" applyFont="1" applyFill="1" applyBorder="1" applyAlignment="1">
      <alignment horizontal="right" vertical="center"/>
    </xf>
    <xf numFmtId="180" fontId="6" fillId="0" borderId="26" xfId="5" applyNumberFormat="1" applyFont="1" applyFill="1" applyBorder="1" applyAlignment="1">
      <alignment horizontal="right" vertical="center"/>
    </xf>
    <xf numFmtId="180" fontId="6" fillId="0" borderId="25" xfId="5" applyNumberFormat="1" applyFont="1" applyFill="1" applyBorder="1" applyAlignment="1">
      <alignment horizontal="right" vertical="center"/>
    </xf>
    <xf numFmtId="180" fontId="6" fillId="0" borderId="46" xfId="4" applyNumberFormat="1" applyFont="1" applyFill="1" applyBorder="1" applyAlignment="1">
      <alignment horizontal="right" vertical="center"/>
    </xf>
    <xf numFmtId="180" fontId="6" fillId="0" borderId="46" xfId="4" applyNumberFormat="1" applyFont="1" applyFill="1" applyBorder="1" applyAlignment="1">
      <alignment vertical="center"/>
    </xf>
    <xf numFmtId="180" fontId="6" fillId="0" borderId="32" xfId="4" applyNumberFormat="1" applyFont="1" applyFill="1" applyBorder="1" applyAlignment="1">
      <alignment vertical="center"/>
    </xf>
    <xf numFmtId="180" fontId="6" fillId="0" borderId="47" xfId="4" applyNumberFormat="1" applyFont="1" applyFill="1" applyBorder="1" applyAlignment="1">
      <alignment vertical="center"/>
    </xf>
    <xf numFmtId="38" fontId="6" fillId="0" borderId="46" xfId="5" applyFont="1" applyFill="1" applyBorder="1" applyAlignment="1">
      <alignment horizontal="right" vertical="center"/>
    </xf>
    <xf numFmtId="0" fontId="6" fillId="0" borderId="32" xfId="4" applyFont="1" applyFill="1" applyBorder="1">
      <alignment vertical="center"/>
    </xf>
    <xf numFmtId="0" fontId="6" fillId="0" borderId="33" xfId="4" applyFont="1" applyFill="1" applyBorder="1">
      <alignment vertical="center"/>
    </xf>
    <xf numFmtId="0" fontId="7" fillId="0" borderId="9" xfId="4" applyFont="1" applyFill="1" applyBorder="1" applyAlignment="1">
      <alignment vertical="center"/>
    </xf>
    <xf numFmtId="0" fontId="7" fillId="0" borderId="26" xfId="4" applyFont="1" applyFill="1" applyBorder="1" applyAlignment="1">
      <alignment vertical="center"/>
    </xf>
    <xf numFmtId="0" fontId="7" fillId="0" borderId="25" xfId="4" applyFont="1" applyFill="1" applyBorder="1" applyAlignment="1">
      <alignment horizontal="right" vertical="center"/>
    </xf>
    <xf numFmtId="0" fontId="7" fillId="0" borderId="26" xfId="4" applyFont="1" applyFill="1" applyBorder="1" applyAlignment="1">
      <alignment horizontal="right" vertical="center"/>
    </xf>
    <xf numFmtId="0" fontId="7" fillId="0" borderId="10" xfId="4" applyFont="1" applyFill="1" applyBorder="1" applyAlignment="1">
      <alignment horizontal="right" vertical="center"/>
    </xf>
    <xf numFmtId="0" fontId="29" fillId="0" borderId="0" xfId="4" applyFont="1" applyFill="1">
      <alignment vertical="center"/>
    </xf>
    <xf numFmtId="180" fontId="6" fillId="0" borderId="11" xfId="4" applyNumberFormat="1" applyFont="1" applyFill="1" applyBorder="1" applyAlignment="1">
      <alignment vertical="center"/>
    </xf>
    <xf numFmtId="180" fontId="6" fillId="0" borderId="18" xfId="4" applyNumberFormat="1" applyFont="1" applyFill="1" applyBorder="1" applyAlignment="1">
      <alignment vertical="center"/>
    </xf>
    <xf numFmtId="180" fontId="6" fillId="0" borderId="73" xfId="4" applyNumberFormat="1" applyFont="1" applyFill="1" applyBorder="1" applyAlignment="1">
      <alignment horizontal="right" vertical="center"/>
    </xf>
    <xf numFmtId="180" fontId="6" fillId="0" borderId="51" xfId="4" applyNumberFormat="1" applyFont="1" applyFill="1" applyBorder="1" applyAlignment="1">
      <alignment horizontal="right" vertical="center"/>
    </xf>
    <xf numFmtId="0" fontId="6" fillId="0" borderId="36" xfId="4" applyFont="1" applyFill="1" applyBorder="1" applyAlignment="1"/>
    <xf numFmtId="0" fontId="6" fillId="0" borderId="26" xfId="4" applyFont="1" applyFill="1" applyBorder="1" applyAlignment="1"/>
    <xf numFmtId="0" fontId="6" fillId="0" borderId="25" xfId="4" applyFont="1" applyFill="1" applyBorder="1" applyAlignment="1"/>
    <xf numFmtId="0" fontId="6" fillId="0" borderId="9" xfId="4" applyFont="1" applyFill="1" applyBorder="1" applyAlignment="1"/>
    <xf numFmtId="0" fontId="7" fillId="0" borderId="25" xfId="4" applyFont="1" applyFill="1" applyBorder="1" applyAlignment="1">
      <alignment horizontal="right"/>
    </xf>
    <xf numFmtId="0" fontId="7" fillId="0" borderId="9" xfId="4" applyFont="1" applyFill="1" applyBorder="1" applyAlignment="1">
      <alignment horizontal="right"/>
    </xf>
    <xf numFmtId="0" fontId="7" fillId="0" borderId="26" xfId="4" applyFont="1" applyFill="1" applyBorder="1" applyAlignment="1">
      <alignment horizontal="right"/>
    </xf>
    <xf numFmtId="0" fontId="7" fillId="0" borderId="0" xfId="4" applyFont="1" applyFill="1" applyBorder="1" applyAlignment="1">
      <alignment horizontal="right"/>
    </xf>
    <xf numFmtId="0" fontId="7" fillId="0" borderId="10" xfId="4" applyFont="1" applyFill="1" applyBorder="1" applyAlignment="1">
      <alignment horizontal="right"/>
    </xf>
    <xf numFmtId="0" fontId="6" fillId="0" borderId="4" xfId="4" applyFont="1" applyFill="1" applyBorder="1" applyAlignment="1">
      <alignment horizontal="distributed" vertical="center" indent="1"/>
    </xf>
    <xf numFmtId="0" fontId="6" fillId="0" borderId="0" xfId="4" applyFont="1" applyFill="1" applyBorder="1" applyAlignment="1">
      <alignment horizontal="distributed" vertical="center" indent="1"/>
    </xf>
    <xf numFmtId="0" fontId="6" fillId="0" borderId="5" xfId="4" applyFont="1" applyFill="1" applyBorder="1" applyAlignment="1">
      <alignment horizontal="distributed" vertical="center" indent="1"/>
    </xf>
    <xf numFmtId="0" fontId="6" fillId="0" borderId="0" xfId="4" applyFont="1" applyFill="1" applyBorder="1" applyAlignment="1">
      <alignment horizontal="center" vertical="center"/>
    </xf>
    <xf numFmtId="41" fontId="6" fillId="0" borderId="0" xfId="5" applyNumberFormat="1" applyFont="1" applyFill="1" applyBorder="1" applyAlignment="1">
      <alignment horizontal="center" vertical="center"/>
    </xf>
    <xf numFmtId="41" fontId="6" fillId="0" borderId="5" xfId="5" applyNumberFormat="1" applyFont="1" applyFill="1" applyBorder="1" applyAlignment="1">
      <alignment horizontal="center" vertical="center"/>
    </xf>
    <xf numFmtId="0" fontId="6" fillId="0" borderId="4" xfId="4" applyFont="1" applyFill="1" applyBorder="1" applyAlignment="1">
      <alignment vertical="center"/>
    </xf>
    <xf numFmtId="41" fontId="6" fillId="0" borderId="0" xfId="4" applyNumberFormat="1" applyFont="1" applyFill="1" applyBorder="1" applyAlignment="1">
      <alignment vertical="center"/>
    </xf>
    <xf numFmtId="41" fontId="6" fillId="0" borderId="5" xfId="4" applyNumberFormat="1" applyFont="1" applyFill="1" applyBorder="1" applyAlignment="1">
      <alignment vertical="center"/>
    </xf>
    <xf numFmtId="0" fontId="6" fillId="0" borderId="6" xfId="4" applyFont="1" applyFill="1" applyBorder="1" applyAlignment="1">
      <alignment vertical="center"/>
    </xf>
    <xf numFmtId="0" fontId="6" fillId="0" borderId="7" xfId="4" applyFont="1" applyFill="1" applyBorder="1" applyAlignment="1">
      <alignment vertical="center"/>
    </xf>
    <xf numFmtId="0" fontId="6" fillId="0" borderId="8" xfId="4" applyFont="1" applyFill="1" applyBorder="1" applyAlignment="1">
      <alignment vertical="center"/>
    </xf>
    <xf numFmtId="41" fontId="6" fillId="0" borderId="7" xfId="4" applyNumberFormat="1" applyFont="1" applyFill="1" applyBorder="1" applyAlignment="1">
      <alignment vertical="center"/>
    </xf>
    <xf numFmtId="41" fontId="6" fillId="0" borderId="8" xfId="4" applyNumberFormat="1" applyFont="1" applyFill="1" applyBorder="1" applyAlignment="1">
      <alignment vertical="center"/>
    </xf>
    <xf numFmtId="0" fontId="6" fillId="0" borderId="14" xfId="4" applyFont="1" applyFill="1" applyBorder="1" applyAlignment="1">
      <alignment horizontal="center" vertical="center"/>
    </xf>
    <xf numFmtId="0" fontId="6" fillId="0" borderId="28" xfId="4" applyFont="1" applyFill="1" applyBorder="1" applyAlignment="1">
      <alignment horizontal="center" vertical="center"/>
    </xf>
    <xf numFmtId="0" fontId="6" fillId="0" borderId="31" xfId="4" applyFont="1" applyFill="1" applyBorder="1" applyAlignment="1">
      <alignment vertical="center"/>
    </xf>
    <xf numFmtId="0" fontId="6" fillId="0" borderId="32" xfId="4" applyFont="1" applyFill="1" applyBorder="1" applyAlignment="1">
      <alignment vertical="center"/>
    </xf>
    <xf numFmtId="0" fontId="6" fillId="0" borderId="47" xfId="4" applyFont="1" applyFill="1" applyBorder="1" applyAlignment="1">
      <alignment vertical="center"/>
    </xf>
    <xf numFmtId="183" fontId="30" fillId="0" borderId="0" xfId="5" applyNumberFormat="1" applyFont="1" applyFill="1" applyBorder="1" applyAlignment="1">
      <alignment horizontal="right" vertical="center" indent="1"/>
    </xf>
    <xf numFmtId="38" fontId="30" fillId="0" borderId="0" xfId="5" applyFont="1" applyFill="1" applyBorder="1" applyAlignment="1">
      <alignment horizontal="right" vertical="center" indent="1"/>
    </xf>
    <xf numFmtId="183" fontId="3" fillId="0" borderId="0" xfId="4" applyNumberFormat="1" applyFont="1" applyFill="1" applyBorder="1">
      <alignment vertical="center"/>
    </xf>
    <xf numFmtId="183" fontId="3" fillId="0" borderId="0" xfId="4" applyNumberFormat="1" applyFont="1" applyFill="1">
      <alignment vertical="center"/>
    </xf>
    <xf numFmtId="0" fontId="6" fillId="0" borderId="0" xfId="4" applyFont="1" applyFill="1" applyAlignment="1"/>
    <xf numFmtId="0" fontId="6" fillId="0" borderId="0" xfId="4" applyFont="1" applyFill="1" applyAlignment="1">
      <alignment vertical="center"/>
    </xf>
    <xf numFmtId="0" fontId="7" fillId="0" borderId="0" xfId="4" applyFont="1" applyFill="1" applyAlignment="1">
      <alignment horizontal="right"/>
    </xf>
    <xf numFmtId="0" fontId="7" fillId="0" borderId="14" xfId="4" applyFont="1" applyFill="1" applyBorder="1" applyAlignment="1">
      <alignment horizontal="right"/>
    </xf>
    <xf numFmtId="0" fontId="7" fillId="0" borderId="28" xfId="4" applyFont="1" applyFill="1" applyBorder="1" applyAlignment="1">
      <alignment horizontal="right"/>
    </xf>
    <xf numFmtId="41" fontId="6" fillId="0" borderId="0" xfId="5" applyNumberFormat="1" applyFont="1" applyFill="1" applyBorder="1" applyAlignment="1">
      <alignment horizontal="right" vertical="center"/>
    </xf>
    <xf numFmtId="0" fontId="7" fillId="0" borderId="11" xfId="4" applyFont="1" applyFill="1" applyBorder="1" applyAlignment="1">
      <alignment horizontal="right"/>
    </xf>
    <xf numFmtId="0" fontId="7" fillId="0" borderId="7" xfId="4" applyFont="1" applyFill="1" applyBorder="1" applyAlignment="1">
      <alignment horizontal="right"/>
    </xf>
    <xf numFmtId="0" fontId="7" fillId="0" borderId="12" xfId="4" applyFont="1" applyFill="1" applyBorder="1" applyAlignment="1">
      <alignment horizontal="right"/>
    </xf>
    <xf numFmtId="0" fontId="6" fillId="0" borderId="12" xfId="4" applyFont="1" applyFill="1" applyBorder="1" applyAlignment="1">
      <alignment vertical="center"/>
    </xf>
    <xf numFmtId="43" fontId="6" fillId="0" borderId="0" xfId="5" applyNumberFormat="1" applyFont="1" applyFill="1" applyBorder="1" applyAlignment="1">
      <alignment horizontal="right" vertical="center"/>
    </xf>
    <xf numFmtId="0" fontId="6" fillId="0" borderId="77" xfId="4" applyFont="1" applyFill="1" applyBorder="1" applyAlignment="1">
      <alignment horizontal="center" vertical="center" wrapText="1"/>
    </xf>
    <xf numFmtId="0" fontId="6" fillId="0" borderId="78" xfId="4" applyFont="1" applyFill="1" applyBorder="1" applyAlignment="1">
      <alignment horizontal="center" vertical="center" wrapText="1"/>
    </xf>
    <xf numFmtId="0" fontId="6" fillId="0" borderId="79" xfId="4" applyFont="1" applyFill="1" applyBorder="1" applyAlignment="1">
      <alignment horizontal="center" vertical="center" wrapText="1"/>
    </xf>
    <xf numFmtId="0" fontId="7" fillId="0" borderId="80" xfId="4" applyFont="1" applyFill="1" applyBorder="1" applyAlignment="1">
      <alignment horizontal="right"/>
    </xf>
    <xf numFmtId="0" fontId="7" fillId="0" borderId="78" xfId="4" applyFont="1" applyFill="1" applyBorder="1" applyAlignment="1">
      <alignment horizontal="right"/>
    </xf>
    <xf numFmtId="0" fontId="6" fillId="0" borderId="81" xfId="4" applyFont="1" applyFill="1" applyBorder="1" applyAlignment="1">
      <alignment vertical="center"/>
    </xf>
    <xf numFmtId="0" fontId="7" fillId="0" borderId="82" xfId="4" applyFont="1" applyFill="1" applyBorder="1" applyAlignment="1">
      <alignment horizontal="right"/>
    </xf>
    <xf numFmtId="0" fontId="7" fillId="0" borderId="83" xfId="4" applyFont="1" applyFill="1" applyBorder="1" applyAlignment="1">
      <alignment horizontal="right"/>
    </xf>
    <xf numFmtId="0" fontId="7" fillId="0" borderId="84" xfId="4" applyFont="1" applyFill="1" applyBorder="1" applyAlignment="1">
      <alignment horizontal="right"/>
    </xf>
    <xf numFmtId="41" fontId="3" fillId="0" borderId="0" xfId="5" applyNumberFormat="1" applyFont="1" applyFill="1" applyBorder="1" applyAlignment="1">
      <alignment horizontal="right" vertical="center"/>
    </xf>
    <xf numFmtId="0" fontId="6" fillId="0" borderId="31" xfId="4" applyFont="1" applyFill="1" applyBorder="1" applyAlignment="1">
      <alignment horizontal="distributed" vertical="center" wrapText="1" indent="1"/>
    </xf>
    <xf numFmtId="0" fontId="6" fillId="0" borderId="32" xfId="4" applyFont="1" applyFill="1" applyBorder="1" applyAlignment="1">
      <alignment horizontal="distributed" vertical="center" wrapText="1" indent="1"/>
    </xf>
    <xf numFmtId="0" fontId="6" fillId="0" borderId="47" xfId="4" applyFont="1" applyFill="1" applyBorder="1" applyAlignment="1">
      <alignment horizontal="distributed" vertical="center" wrapText="1" indent="1"/>
    </xf>
    <xf numFmtId="41" fontId="3" fillId="0" borderId="46" xfId="5" applyNumberFormat="1" applyFont="1" applyFill="1" applyBorder="1" applyAlignment="1">
      <alignment horizontal="right" vertical="center"/>
    </xf>
    <xf numFmtId="41" fontId="3" fillId="0" borderId="32" xfId="5" applyNumberFormat="1" applyFont="1" applyFill="1" applyBorder="1" applyAlignment="1">
      <alignment horizontal="right" vertical="center"/>
    </xf>
    <xf numFmtId="0" fontId="6" fillId="0" borderId="33" xfId="4" applyFont="1" applyFill="1" applyBorder="1" applyAlignment="1">
      <alignment vertical="center"/>
    </xf>
    <xf numFmtId="0" fontId="6" fillId="0" borderId="0" xfId="4" applyFont="1" applyFill="1" applyAlignment="1">
      <alignment vertical="top"/>
    </xf>
    <xf numFmtId="0" fontId="3" fillId="0" borderId="0" xfId="4" applyFont="1" applyFill="1" applyBorder="1">
      <alignment vertical="center"/>
    </xf>
    <xf numFmtId="0" fontId="7" fillId="0" borderId="0" xfId="4" applyFont="1" applyFill="1">
      <alignment vertical="center"/>
    </xf>
    <xf numFmtId="0" fontId="7" fillId="0" borderId="9" xfId="4" applyFont="1" applyFill="1" applyBorder="1">
      <alignment vertical="center"/>
    </xf>
    <xf numFmtId="0" fontId="7" fillId="0" borderId="26" xfId="4" applyFont="1" applyFill="1" applyBorder="1">
      <alignment vertical="center"/>
    </xf>
    <xf numFmtId="0" fontId="6" fillId="0" borderId="46" xfId="4" applyFont="1" applyFill="1" applyBorder="1">
      <alignment vertical="center"/>
    </xf>
    <xf numFmtId="0" fontId="6" fillId="0" borderId="47" xfId="4" applyFont="1" applyFill="1" applyBorder="1">
      <alignment vertical="center"/>
    </xf>
    <xf numFmtId="183" fontId="6" fillId="0" borderId="0" xfId="4" applyNumberFormat="1" applyFont="1" applyFill="1" applyBorder="1">
      <alignment vertical="center"/>
    </xf>
    <xf numFmtId="183" fontId="6" fillId="0" borderId="0" xfId="4" applyNumberFormat="1" applyFont="1" applyFill="1">
      <alignment vertical="center"/>
    </xf>
    <xf numFmtId="0" fontId="7" fillId="0" borderId="86" xfId="4" applyFont="1" applyFill="1" applyBorder="1" applyAlignment="1">
      <alignment horizontal="right" vertical="top"/>
    </xf>
    <xf numFmtId="0" fontId="7" fillId="0" borderId="10" xfId="4" applyFont="1" applyFill="1" applyBorder="1" applyAlignment="1">
      <alignment horizontal="right" vertical="top"/>
    </xf>
    <xf numFmtId="187" fontId="6" fillId="0" borderId="87" xfId="4" applyNumberFormat="1" applyFont="1" applyFill="1" applyBorder="1" applyAlignment="1">
      <alignment vertical="center"/>
    </xf>
    <xf numFmtId="187" fontId="6" fillId="0" borderId="12" xfId="4" applyNumberFormat="1" applyFont="1" applyFill="1" applyBorder="1" applyAlignment="1">
      <alignment vertical="center"/>
    </xf>
    <xf numFmtId="187" fontId="6" fillId="0" borderId="88" xfId="4" applyNumberFormat="1" applyFont="1" applyFill="1" applyBorder="1" applyAlignment="1">
      <alignment vertical="center"/>
    </xf>
    <xf numFmtId="187" fontId="6" fillId="0" borderId="30" xfId="4" applyNumberFormat="1" applyFont="1" applyFill="1" applyBorder="1" applyAlignment="1">
      <alignment vertical="center"/>
    </xf>
    <xf numFmtId="187" fontId="6" fillId="0" borderId="90" xfId="4" applyNumberFormat="1" applyFont="1" applyFill="1" applyBorder="1" applyAlignment="1">
      <alignment vertical="center"/>
    </xf>
    <xf numFmtId="187" fontId="6" fillId="0" borderId="54" xfId="4" applyNumberFormat="1" applyFont="1" applyFill="1" applyBorder="1" applyAlignment="1">
      <alignment vertical="center"/>
    </xf>
    <xf numFmtId="190" fontId="6" fillId="0" borderId="101" xfId="4" applyNumberFormat="1" applyFont="1" applyFill="1" applyBorder="1" applyAlignment="1">
      <alignment vertical="center"/>
    </xf>
    <xf numFmtId="190" fontId="6" fillId="0" borderId="7" xfId="4" applyNumberFormat="1" applyFont="1" applyFill="1" applyBorder="1" applyAlignment="1">
      <alignment vertical="center"/>
    </xf>
    <xf numFmtId="190" fontId="6" fillId="0" borderId="8" xfId="4" applyNumberFormat="1" applyFont="1" applyFill="1" applyBorder="1" applyAlignment="1">
      <alignment vertical="center"/>
    </xf>
    <xf numFmtId="190" fontId="6" fillId="0" borderId="11" xfId="4" applyNumberFormat="1" applyFont="1" applyFill="1" applyBorder="1" applyAlignment="1">
      <alignment vertical="center"/>
    </xf>
    <xf numFmtId="0" fontId="6" fillId="0" borderId="86" xfId="4" applyFont="1" applyFill="1" applyBorder="1" applyAlignment="1">
      <alignment vertical="center"/>
    </xf>
    <xf numFmtId="0" fontId="6" fillId="0" borderId="11" xfId="4" applyFont="1" applyFill="1" applyBorder="1" applyAlignment="1">
      <alignment vertical="center"/>
    </xf>
    <xf numFmtId="0" fontId="6" fillId="0" borderId="87" xfId="4" applyFont="1" applyFill="1" applyBorder="1" applyAlignment="1">
      <alignment vertical="center"/>
    </xf>
    <xf numFmtId="190" fontId="6" fillId="0" borderId="101" xfId="4" applyNumberFormat="1" applyFont="1" applyFill="1" applyBorder="1" applyAlignment="1">
      <alignment horizontal="center" vertical="center"/>
    </xf>
    <xf numFmtId="190" fontId="6" fillId="0" borderId="7" xfId="4" applyNumberFormat="1" applyFont="1" applyFill="1" applyBorder="1" applyAlignment="1">
      <alignment horizontal="center" vertical="center"/>
    </xf>
    <xf numFmtId="190" fontId="6" fillId="0" borderId="8" xfId="4" applyNumberFormat="1" applyFont="1" applyFill="1" applyBorder="1" applyAlignment="1">
      <alignment horizontal="center" vertical="center"/>
    </xf>
    <xf numFmtId="190" fontId="6" fillId="0" borderId="11" xfId="4" applyNumberFormat="1" applyFont="1" applyFill="1" applyBorder="1" applyAlignment="1">
      <alignment horizontal="center" vertical="center"/>
    </xf>
    <xf numFmtId="0" fontId="6" fillId="0" borderId="11" xfId="4" applyFont="1" applyFill="1" applyBorder="1" applyAlignment="1">
      <alignment horizontal="center" vertical="center"/>
    </xf>
    <xf numFmtId="0" fontId="6" fillId="0" borderId="7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4" xfId="4" applyFont="1" applyFill="1" applyBorder="1">
      <alignment vertical="center"/>
    </xf>
    <xf numFmtId="0" fontId="6" fillId="0" borderId="0" xfId="4" applyFont="1" applyFill="1" applyAlignment="1">
      <alignment vertical="center" wrapText="1"/>
    </xf>
    <xf numFmtId="0" fontId="6" fillId="0" borderId="31" xfId="4" applyFont="1" applyFill="1" applyBorder="1">
      <alignment vertical="center"/>
    </xf>
    <xf numFmtId="180" fontId="6" fillId="0" borderId="26" xfId="5" applyNumberFormat="1" applyFont="1" applyFill="1" applyBorder="1" applyAlignment="1">
      <alignment horizontal="right" vertical="center"/>
    </xf>
    <xf numFmtId="180" fontId="6" fillId="0" borderId="25" xfId="5" applyNumberFormat="1" applyFont="1" applyFill="1" applyBorder="1" applyAlignment="1">
      <alignment horizontal="right" vertical="center"/>
    </xf>
    <xf numFmtId="176" fontId="9" fillId="0" borderId="29" xfId="2" applyNumberFormat="1" applyFont="1" applyFill="1" applyBorder="1" applyAlignment="1" applyProtection="1">
      <alignment horizontal="distributed" vertical="center" indent="2"/>
    </xf>
    <xf numFmtId="176" fontId="9" fillId="0" borderId="19" xfId="2" applyNumberFormat="1" applyFont="1" applyFill="1" applyBorder="1" applyAlignment="1" applyProtection="1">
      <alignment horizontal="distributed" vertical="center" indent="2"/>
    </xf>
    <xf numFmtId="176" fontId="9" fillId="0" borderId="20" xfId="2" applyNumberFormat="1" applyFont="1" applyFill="1" applyBorder="1" applyAlignment="1" applyProtection="1">
      <alignment horizontal="distributed" vertical="center" indent="2"/>
    </xf>
    <xf numFmtId="176" fontId="6" fillId="0" borderId="0" xfId="2" applyNumberFormat="1" applyFont="1" applyFill="1" applyBorder="1" applyAlignment="1" applyProtection="1">
      <alignment horizontal="center" vertical="center"/>
    </xf>
    <xf numFmtId="176" fontId="5" fillId="0" borderId="5" xfId="2" applyNumberFormat="1" applyFont="1" applyFill="1" applyBorder="1" applyAlignment="1" applyProtection="1">
      <alignment horizontal="center" vertical="center"/>
    </xf>
    <xf numFmtId="176" fontId="6" fillId="0" borderId="0" xfId="2" applyNumberFormat="1" applyFont="1" applyFill="1" applyBorder="1" applyAlignment="1" applyProtection="1">
      <alignment horizontal="right"/>
    </xf>
    <xf numFmtId="176" fontId="5" fillId="0" borderId="5" xfId="2" applyNumberFormat="1" applyFont="1" applyFill="1" applyBorder="1" applyAlignment="1" applyProtection="1">
      <alignment horizontal="right"/>
    </xf>
    <xf numFmtId="176" fontId="5" fillId="0" borderId="28" xfId="2" applyNumberFormat="1" applyFont="1" applyFill="1" applyBorder="1" applyAlignment="1" applyProtection="1">
      <alignment horizontal="right"/>
    </xf>
    <xf numFmtId="176" fontId="13" fillId="0" borderId="26" xfId="2" applyNumberFormat="1" applyFont="1" applyFill="1" applyBorder="1" applyAlignment="1" applyProtection="1">
      <alignment horizontal="center" vertical="center"/>
    </xf>
    <xf numFmtId="176" fontId="13" fillId="0" borderId="25" xfId="2" applyNumberFormat="1" applyFont="1" applyFill="1" applyBorder="1" applyAlignment="1" applyProtection="1">
      <alignment horizontal="center" vertical="center"/>
    </xf>
    <xf numFmtId="176" fontId="13" fillId="0" borderId="26" xfId="2" applyNumberFormat="1" applyFont="1" applyFill="1" applyBorder="1" applyAlignment="1" applyProtection="1">
      <alignment horizontal="right"/>
    </xf>
    <xf numFmtId="176" fontId="13" fillId="0" borderId="25" xfId="2" applyNumberFormat="1" applyFont="1" applyFill="1" applyBorder="1" applyAlignment="1" applyProtection="1">
      <alignment horizontal="right"/>
    </xf>
    <xf numFmtId="176" fontId="13" fillId="0" borderId="10" xfId="2" applyNumberFormat="1" applyFont="1" applyFill="1" applyBorder="1" applyAlignment="1" applyProtection="1">
      <alignment horizontal="right"/>
    </xf>
    <xf numFmtId="0" fontId="11" fillId="0" borderId="0" xfId="2" applyFont="1" applyBorder="1" applyAlignment="1" applyProtection="1">
      <alignment horizontal="center" vertical="center"/>
    </xf>
    <xf numFmtId="0" fontId="10" fillId="0" borderId="0" xfId="2" applyFont="1" applyBorder="1" applyAlignment="1" applyProtection="1">
      <alignment vertical="center"/>
    </xf>
    <xf numFmtId="0" fontId="6" fillId="0" borderId="34" xfId="2" applyFont="1" applyFill="1" applyBorder="1" applyAlignment="1" applyProtection="1">
      <alignment horizontal="center" vertical="center"/>
    </xf>
    <xf numFmtId="0" fontId="6" fillId="0" borderId="16" xfId="2" applyFont="1" applyFill="1" applyBorder="1" applyAlignment="1" applyProtection="1">
      <alignment horizontal="center" vertical="center"/>
    </xf>
    <xf numFmtId="0" fontId="6" fillId="0" borderId="15" xfId="2" applyFont="1" applyFill="1" applyBorder="1" applyAlignment="1" applyProtection="1">
      <alignment horizontal="center" vertical="center"/>
    </xf>
    <xf numFmtId="0" fontId="6" fillId="0" borderId="35" xfId="2" applyFont="1" applyFill="1" applyBorder="1" applyAlignment="1" applyProtection="1">
      <alignment horizontal="center" vertical="center"/>
    </xf>
    <xf numFmtId="0" fontId="6" fillId="0" borderId="17" xfId="2" applyFont="1" applyFill="1" applyBorder="1" applyAlignment="1" applyProtection="1">
      <alignment horizontal="center" vertical="center"/>
    </xf>
    <xf numFmtId="176" fontId="9" fillId="0" borderId="18" xfId="1" applyNumberFormat="1" applyFont="1" applyFill="1" applyBorder="1" applyAlignment="1" applyProtection="1">
      <alignment horizontal="right" vertical="center"/>
    </xf>
    <xf numFmtId="176" fontId="9" fillId="0" borderId="20" xfId="1" applyNumberFormat="1" applyFont="1" applyFill="1" applyBorder="1" applyAlignment="1" applyProtection="1">
      <alignment horizontal="right" vertical="center"/>
    </xf>
    <xf numFmtId="176" fontId="9" fillId="0" borderId="30" xfId="1" applyNumberFormat="1" applyFont="1" applyFill="1" applyBorder="1" applyAlignment="1" applyProtection="1">
      <alignment horizontal="right" vertical="center"/>
    </xf>
    <xf numFmtId="176" fontId="9" fillId="0" borderId="29" xfId="1" applyNumberFormat="1" applyFont="1" applyFill="1" applyBorder="1" applyAlignment="1" applyProtection="1">
      <alignment horizontal="distributed" vertical="center" indent="1"/>
    </xf>
    <xf numFmtId="176" fontId="9" fillId="0" borderId="19" xfId="1" applyNumberFormat="1" applyFont="1" applyFill="1" applyBorder="1" applyAlignment="1" applyProtection="1">
      <alignment horizontal="distributed" vertical="center" indent="1"/>
    </xf>
    <xf numFmtId="176" fontId="9" fillId="0" borderId="20" xfId="1" applyNumberFormat="1" applyFont="1" applyFill="1" applyBorder="1" applyAlignment="1" applyProtection="1">
      <alignment horizontal="distributed" vertical="center" indent="1"/>
    </xf>
    <xf numFmtId="0" fontId="6" fillId="0" borderId="1" xfId="1" applyFont="1" applyFill="1" applyBorder="1" applyAlignment="1" applyProtection="1">
      <alignment horizontal="center" vertical="center"/>
    </xf>
    <xf numFmtId="0" fontId="6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6" fillId="0" borderId="7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/>
    </xf>
    <xf numFmtId="0" fontId="6" fillId="0" borderId="14" xfId="1" applyFont="1" applyFill="1" applyBorder="1" applyAlignment="1" applyProtection="1">
      <alignment horizontal="center" vertical="center"/>
    </xf>
    <xf numFmtId="0" fontId="6" fillId="0" borderId="11" xfId="1" applyFont="1" applyFill="1" applyBorder="1" applyAlignment="1" applyProtection="1">
      <alignment horizontal="center" vertical="center"/>
    </xf>
    <xf numFmtId="0" fontId="6" fillId="0" borderId="3" xfId="1" applyFont="1" applyFill="1" applyBorder="1" applyAlignment="1" applyProtection="1">
      <alignment horizontal="center" vertical="center"/>
    </xf>
    <xf numFmtId="0" fontId="6" fillId="0" borderId="5" xfId="1" applyFont="1" applyFill="1" applyBorder="1" applyAlignment="1" applyProtection="1">
      <alignment horizontal="center" vertical="center"/>
    </xf>
    <xf numFmtId="0" fontId="6" fillId="0" borderId="8" xfId="1" applyFont="1" applyFill="1" applyBorder="1" applyAlignment="1" applyProtection="1">
      <alignment horizontal="center" vertical="center"/>
    </xf>
    <xf numFmtId="0" fontId="6" fillId="0" borderId="15" xfId="1" applyFont="1" applyFill="1" applyBorder="1" applyAlignment="1" applyProtection="1">
      <alignment horizontal="center" vertical="center"/>
    </xf>
    <xf numFmtId="0" fontId="6" fillId="0" borderId="16" xfId="1" applyFont="1" applyFill="1" applyBorder="1" applyAlignment="1" applyProtection="1">
      <alignment horizontal="center" vertical="center"/>
    </xf>
    <xf numFmtId="0" fontId="6" fillId="0" borderId="17" xfId="1" applyFont="1" applyFill="1" applyBorder="1" applyAlignment="1" applyProtection="1">
      <alignment horizontal="center" vertical="center"/>
    </xf>
    <xf numFmtId="0" fontId="6" fillId="0" borderId="18" xfId="1" applyFont="1" applyFill="1" applyBorder="1" applyAlignment="1" applyProtection="1">
      <alignment horizontal="center" vertical="center"/>
    </xf>
    <xf numFmtId="0" fontId="6" fillId="0" borderId="19" xfId="1" applyFont="1" applyFill="1" applyBorder="1" applyAlignment="1" applyProtection="1">
      <alignment horizontal="center" vertical="center"/>
    </xf>
    <xf numFmtId="0" fontId="6" fillId="0" borderId="20" xfId="1" applyFont="1" applyFill="1" applyBorder="1" applyAlignment="1" applyProtection="1">
      <alignment horizontal="center" vertical="center"/>
    </xf>
    <xf numFmtId="0" fontId="17" fillId="0" borderId="19" xfId="3" applyFont="1" applyFill="1" applyBorder="1" applyAlignment="1">
      <alignment horizontal="distributed" vertical="center"/>
    </xf>
    <xf numFmtId="0" fontId="17" fillId="0" borderId="29" xfId="3" applyFont="1" applyFill="1" applyBorder="1" applyAlignment="1">
      <alignment horizontal="distributed" vertical="center"/>
    </xf>
    <xf numFmtId="0" fontId="17" fillId="0" borderId="29" xfId="3" applyFont="1" applyFill="1" applyBorder="1" applyAlignment="1">
      <alignment horizontal="distributed" vertical="center" shrinkToFit="1"/>
    </xf>
    <xf numFmtId="0" fontId="17" fillId="0" borderId="19" xfId="3" applyFont="1" applyFill="1" applyBorder="1" applyAlignment="1">
      <alignment horizontal="distributed" vertical="center" shrinkToFit="1"/>
    </xf>
    <xf numFmtId="0" fontId="17" fillId="0" borderId="20" xfId="3" applyFont="1" applyFill="1" applyBorder="1" applyAlignment="1">
      <alignment horizontal="distributed" vertical="center" shrinkToFit="1"/>
    </xf>
    <xf numFmtId="179" fontId="7" fillId="0" borderId="0" xfId="3" applyNumberFormat="1" applyFont="1" applyFill="1" applyBorder="1" applyAlignment="1">
      <alignment horizontal="right" vertical="top" shrinkToFit="1"/>
    </xf>
    <xf numFmtId="179" fontId="7" fillId="0" borderId="5" xfId="3" applyNumberFormat="1" applyFont="1" applyFill="1" applyBorder="1" applyAlignment="1">
      <alignment horizontal="right" vertical="top" shrinkToFit="1"/>
    </xf>
    <xf numFmtId="179" fontId="7" fillId="0" borderId="0" xfId="3" applyNumberFormat="1" applyFont="1" applyFill="1" applyBorder="1" applyAlignment="1">
      <alignment horizontal="right" vertical="top"/>
    </xf>
    <xf numFmtId="179" fontId="7" fillId="0" borderId="5" xfId="3" applyNumberFormat="1" applyFont="1" applyFill="1" applyBorder="1" applyAlignment="1">
      <alignment horizontal="right" vertical="top"/>
    </xf>
    <xf numFmtId="179" fontId="7" fillId="0" borderId="28" xfId="3" applyNumberFormat="1" applyFont="1" applyFill="1" applyBorder="1" applyAlignment="1">
      <alignment horizontal="right" vertical="top" shrinkToFit="1"/>
    </xf>
    <xf numFmtId="0" fontId="17" fillId="0" borderId="56" xfId="3" applyFont="1" applyFill="1" applyBorder="1" applyAlignment="1">
      <alignment horizontal="distributed" vertical="center"/>
    </xf>
    <xf numFmtId="0" fontId="16" fillId="0" borderId="35" xfId="3" applyFont="1" applyFill="1" applyBorder="1" applyAlignment="1">
      <alignment horizontal="distributed" vertical="center" indent="1"/>
    </xf>
    <xf numFmtId="0" fontId="16" fillId="0" borderId="37" xfId="3" applyFont="1" applyFill="1" applyBorder="1" applyAlignment="1">
      <alignment horizontal="distributed" vertical="center" indent="1"/>
    </xf>
    <xf numFmtId="0" fontId="16" fillId="0" borderId="15" xfId="3" applyFont="1" applyFill="1" applyBorder="1" applyAlignment="1">
      <alignment horizontal="distributed" vertical="center" indent="1"/>
    </xf>
    <xf numFmtId="0" fontId="16" fillId="0" borderId="20" xfId="3" applyFont="1" applyFill="1" applyBorder="1" applyAlignment="1">
      <alignment horizontal="distributed" vertical="center" indent="1"/>
    </xf>
    <xf numFmtId="0" fontId="16" fillId="0" borderId="40" xfId="3" applyFont="1" applyFill="1" applyBorder="1" applyAlignment="1">
      <alignment horizontal="distributed" vertical="center" indent="1"/>
    </xf>
    <xf numFmtId="0" fontId="16" fillId="0" borderId="18" xfId="3" applyFont="1" applyFill="1" applyBorder="1" applyAlignment="1">
      <alignment horizontal="distributed" vertical="center" indent="1"/>
    </xf>
    <xf numFmtId="0" fontId="16" fillId="0" borderId="35" xfId="3" applyFont="1" applyFill="1" applyBorder="1" applyAlignment="1">
      <alignment horizontal="distributed" vertical="center"/>
    </xf>
    <xf numFmtId="0" fontId="16" fillId="0" borderId="37" xfId="3" applyFont="1" applyFill="1" applyBorder="1" applyAlignment="1">
      <alignment horizontal="distributed" vertical="center"/>
    </xf>
    <xf numFmtId="0" fontId="16" fillId="0" borderId="37" xfId="3" applyFont="1" applyFill="1" applyBorder="1" applyAlignment="1">
      <alignment horizontal="distributed" vertical="center" indent="4"/>
    </xf>
    <xf numFmtId="0" fontId="16" fillId="0" borderId="39" xfId="3" applyFont="1" applyFill="1" applyBorder="1" applyAlignment="1">
      <alignment horizontal="distributed" vertical="center" indent="4"/>
    </xf>
    <xf numFmtId="0" fontId="16" fillId="0" borderId="40" xfId="3" applyFont="1" applyFill="1" applyBorder="1" applyAlignment="1">
      <alignment horizontal="distributed" vertical="center" indent="4"/>
    </xf>
    <xf numFmtId="0" fontId="16" fillId="0" borderId="42" xfId="3" applyFont="1" applyFill="1" applyBorder="1" applyAlignment="1">
      <alignment horizontal="distributed" vertical="center" indent="4"/>
    </xf>
    <xf numFmtId="0" fontId="16" fillId="0" borderId="20" xfId="3" applyFont="1" applyFill="1" applyBorder="1" applyAlignment="1">
      <alignment horizontal="distributed" vertical="center" indent="2"/>
    </xf>
    <xf numFmtId="0" fontId="16" fillId="0" borderId="40" xfId="3" applyFont="1" applyFill="1" applyBorder="1" applyAlignment="1">
      <alignment horizontal="distributed" vertical="center" indent="2"/>
    </xf>
    <xf numFmtId="0" fontId="16" fillId="0" borderId="18" xfId="3" applyFont="1" applyFill="1" applyBorder="1" applyAlignment="1">
      <alignment horizontal="distributed" vertical="center" indent="2"/>
    </xf>
    <xf numFmtId="0" fontId="16" fillId="0" borderId="13" xfId="3" applyFont="1" applyFill="1" applyBorder="1" applyAlignment="1">
      <alignment horizontal="distributed" vertical="center" indent="1"/>
    </xf>
    <xf numFmtId="0" fontId="16" fillId="0" borderId="2" xfId="3" applyFont="1" applyFill="1" applyBorder="1" applyAlignment="1">
      <alignment horizontal="distributed" vertical="center" indent="1"/>
    </xf>
    <xf numFmtId="0" fontId="16" fillId="0" borderId="3" xfId="3" applyFont="1" applyFill="1" applyBorder="1" applyAlignment="1">
      <alignment horizontal="distributed" vertical="center" indent="1"/>
    </xf>
    <xf numFmtId="0" fontId="16" fillId="0" borderId="11" xfId="3" applyFont="1" applyFill="1" applyBorder="1" applyAlignment="1">
      <alignment horizontal="distributed" vertical="center" indent="1"/>
    </xf>
    <xf numFmtId="0" fontId="16" fillId="0" borderId="7" xfId="3" applyFont="1" applyFill="1" applyBorder="1" applyAlignment="1">
      <alignment horizontal="distributed" vertical="center" indent="1"/>
    </xf>
    <xf numFmtId="0" fontId="16" fillId="0" borderId="8" xfId="3" applyFont="1" applyFill="1" applyBorder="1" applyAlignment="1">
      <alignment horizontal="distributed" vertical="center" indent="1"/>
    </xf>
    <xf numFmtId="0" fontId="17" fillId="0" borderId="52" xfId="3" applyFont="1" applyFill="1" applyBorder="1" applyAlignment="1">
      <alignment horizontal="distributed" vertical="center"/>
    </xf>
    <xf numFmtId="0" fontId="16" fillId="0" borderId="63" xfId="3" applyFont="1" applyFill="1" applyBorder="1" applyAlignment="1">
      <alignment horizontal="distributed" vertical="center" indent="1" shrinkToFit="1"/>
    </xf>
    <xf numFmtId="0" fontId="16" fillId="0" borderId="37" xfId="3" applyFont="1" applyFill="1" applyBorder="1" applyAlignment="1">
      <alignment horizontal="distributed" vertical="center" indent="1" shrinkToFit="1"/>
    </xf>
    <xf numFmtId="0" fontId="16" fillId="0" borderId="15" xfId="3" applyFont="1" applyFill="1" applyBorder="1" applyAlignment="1">
      <alignment horizontal="distributed" vertical="center" indent="1" shrinkToFit="1"/>
    </xf>
    <xf numFmtId="0" fontId="16" fillId="0" borderId="64" xfId="3" applyFont="1" applyFill="1" applyBorder="1" applyAlignment="1">
      <alignment horizontal="distributed" vertical="center" indent="1" shrinkToFit="1"/>
    </xf>
    <xf numFmtId="0" fontId="16" fillId="0" borderId="40" xfId="3" applyFont="1" applyFill="1" applyBorder="1" applyAlignment="1">
      <alignment horizontal="distributed" vertical="center" indent="1" shrinkToFit="1"/>
    </xf>
    <xf numFmtId="0" fontId="16" fillId="0" borderId="18" xfId="3" applyFont="1" applyFill="1" applyBorder="1" applyAlignment="1">
      <alignment horizontal="distributed" vertical="center" indent="1" shrinkToFit="1"/>
    </xf>
    <xf numFmtId="0" fontId="16" fillId="0" borderId="13" xfId="3" applyFont="1" applyFill="1" applyBorder="1" applyAlignment="1">
      <alignment horizontal="distributed" vertical="center" indent="4"/>
    </xf>
    <xf numFmtId="0" fontId="16" fillId="0" borderId="2" xfId="3" applyFont="1" applyFill="1" applyBorder="1" applyAlignment="1">
      <alignment horizontal="distributed" vertical="center" indent="4"/>
    </xf>
    <xf numFmtId="0" fontId="16" fillId="0" borderId="50" xfId="3" applyFont="1" applyFill="1" applyBorder="1" applyAlignment="1">
      <alignment horizontal="distributed" vertical="center" indent="4"/>
    </xf>
    <xf numFmtId="0" fontId="16" fillId="0" borderId="11" xfId="3" applyFont="1" applyFill="1" applyBorder="1" applyAlignment="1">
      <alignment horizontal="distributed" vertical="center" indent="4"/>
    </xf>
    <xf numFmtId="0" fontId="16" fillId="0" borderId="7" xfId="3" applyFont="1" applyFill="1" applyBorder="1" applyAlignment="1">
      <alignment horizontal="distributed" vertical="center" indent="4"/>
    </xf>
    <xf numFmtId="0" fontId="16" fillId="0" borderId="12" xfId="3" applyFont="1" applyFill="1" applyBorder="1" applyAlignment="1">
      <alignment horizontal="distributed" vertical="center" indent="4"/>
    </xf>
    <xf numFmtId="0" fontId="16" fillId="0" borderId="19" xfId="3" applyFont="1" applyFill="1" applyBorder="1" applyAlignment="1">
      <alignment horizontal="distributed" vertical="center" indent="2"/>
    </xf>
    <xf numFmtId="179" fontId="7" fillId="0" borderId="26" xfId="3" applyNumberFormat="1" applyFont="1" applyFill="1" applyBorder="1" applyAlignment="1">
      <alignment horizontal="right" vertical="top" shrinkToFit="1"/>
    </xf>
    <xf numFmtId="179" fontId="7" fillId="0" borderId="25" xfId="3" applyNumberFormat="1" applyFont="1" applyFill="1" applyBorder="1" applyAlignment="1">
      <alignment horizontal="right" vertical="top" shrinkToFit="1"/>
    </xf>
    <xf numFmtId="179" fontId="7" fillId="0" borderId="26" xfId="3" applyNumberFormat="1" applyFont="1" applyFill="1" applyBorder="1" applyAlignment="1">
      <alignment horizontal="right" vertical="top"/>
    </xf>
    <xf numFmtId="179" fontId="7" fillId="0" borderId="25" xfId="3" applyNumberFormat="1" applyFont="1" applyFill="1" applyBorder="1" applyAlignment="1">
      <alignment horizontal="right" vertical="top"/>
    </xf>
    <xf numFmtId="179" fontId="7" fillId="0" borderId="10" xfId="3" applyNumberFormat="1" applyFont="1" applyFill="1" applyBorder="1" applyAlignment="1">
      <alignment horizontal="right" vertical="top" shrinkToFit="1"/>
    </xf>
    <xf numFmtId="0" fontId="16" fillId="0" borderId="15" xfId="3" applyFont="1" applyFill="1" applyBorder="1" applyAlignment="1">
      <alignment horizontal="distributed" vertical="center"/>
    </xf>
    <xf numFmtId="0" fontId="16" fillId="0" borderId="16" xfId="3" applyFont="1" applyFill="1" applyBorder="1" applyAlignment="1">
      <alignment horizontal="distributed" vertical="center"/>
    </xf>
    <xf numFmtId="0" fontId="16" fillId="0" borderId="1" xfId="3" applyFont="1" applyFill="1" applyBorder="1" applyAlignment="1">
      <alignment horizontal="distributed" vertical="center" indent="1" shrinkToFit="1"/>
    </xf>
    <xf numFmtId="0" fontId="16" fillId="0" borderId="13" xfId="3" applyFont="1" applyFill="1" applyBorder="1" applyAlignment="1">
      <alignment horizontal="distributed" vertical="center" indent="1" shrinkToFit="1"/>
    </xf>
    <xf numFmtId="0" fontId="16" fillId="0" borderId="2" xfId="3" applyFont="1" applyFill="1" applyBorder="1" applyAlignment="1">
      <alignment horizontal="distributed" vertical="center" indent="1" shrinkToFit="1"/>
    </xf>
    <xf numFmtId="0" fontId="16" fillId="0" borderId="3" xfId="3" applyFont="1" applyFill="1" applyBorder="1" applyAlignment="1">
      <alignment horizontal="distributed" vertical="center" indent="1" shrinkToFit="1"/>
    </xf>
    <xf numFmtId="0" fontId="16" fillId="0" borderId="6" xfId="3" applyFont="1" applyFill="1" applyBorder="1" applyAlignment="1">
      <alignment horizontal="distributed" vertical="center" indent="1" shrinkToFit="1"/>
    </xf>
    <xf numFmtId="0" fontId="16" fillId="0" borderId="11" xfId="3" applyFont="1" applyFill="1" applyBorder="1" applyAlignment="1">
      <alignment horizontal="distributed" vertical="center" indent="1" shrinkToFit="1"/>
    </xf>
    <xf numFmtId="0" fontId="16" fillId="0" borderId="7" xfId="3" applyFont="1" applyFill="1" applyBorder="1" applyAlignment="1">
      <alignment horizontal="distributed" vertical="center" indent="1" shrinkToFit="1"/>
    </xf>
    <xf numFmtId="0" fontId="16" fillId="0" borderId="8" xfId="3" applyFont="1" applyFill="1" applyBorder="1" applyAlignment="1">
      <alignment horizontal="distributed" vertical="center" indent="1" shrinkToFit="1"/>
    </xf>
    <xf numFmtId="0" fontId="17" fillId="0" borderId="7" xfId="3" applyFont="1" applyFill="1" applyBorder="1" applyAlignment="1">
      <alignment horizontal="distributed" vertical="center"/>
    </xf>
    <xf numFmtId="0" fontId="17" fillId="0" borderId="55" xfId="3" applyFont="1" applyFill="1" applyBorder="1" applyAlignment="1">
      <alignment horizontal="distributed" vertical="center"/>
    </xf>
    <xf numFmtId="0" fontId="17" fillId="0" borderId="57" xfId="3" applyFont="1" applyFill="1" applyBorder="1" applyAlignment="1">
      <alignment horizontal="distributed" vertical="center"/>
    </xf>
    <xf numFmtId="0" fontId="16" fillId="0" borderId="38" xfId="3" applyFont="1" applyFill="1" applyBorder="1" applyAlignment="1">
      <alignment horizontal="distributed" vertical="center" indent="1"/>
    </xf>
    <xf numFmtId="0" fontId="16" fillId="0" borderId="20" xfId="3" applyFont="1" applyFill="1" applyBorder="1" applyAlignment="1">
      <alignment horizontal="distributed" vertical="center" indent="4"/>
    </xf>
    <xf numFmtId="0" fontId="16" fillId="0" borderId="25" xfId="3" applyFont="1" applyFill="1" applyBorder="1" applyAlignment="1">
      <alignment horizontal="distributed" vertical="center" indent="1"/>
    </xf>
    <xf numFmtId="0" fontId="16" fillId="0" borderId="41" xfId="3" applyFont="1" applyFill="1" applyBorder="1" applyAlignment="1">
      <alignment horizontal="distributed" vertical="center" indent="1"/>
    </xf>
    <xf numFmtId="0" fontId="16" fillId="0" borderId="9" xfId="3" applyFont="1" applyFill="1" applyBorder="1" applyAlignment="1">
      <alignment horizontal="distributed" vertical="center" indent="1"/>
    </xf>
    <xf numFmtId="0" fontId="16" fillId="0" borderId="40" xfId="3" applyFont="1" applyFill="1" applyBorder="1" applyAlignment="1">
      <alignment horizontal="distributed" vertical="center" wrapText="1"/>
    </xf>
    <xf numFmtId="0" fontId="16" fillId="0" borderId="40" xfId="3" applyFont="1" applyFill="1" applyBorder="1" applyAlignment="1">
      <alignment horizontal="distributed" vertical="center"/>
    </xf>
    <xf numFmtId="0" fontId="16" fillId="0" borderId="26" xfId="3" applyFont="1" applyFill="1" applyBorder="1" applyAlignment="1">
      <alignment horizontal="distributed" vertical="center" indent="1"/>
    </xf>
    <xf numFmtId="0" fontId="16" fillId="0" borderId="40" xfId="3" applyFont="1" applyFill="1" applyBorder="1" applyAlignment="1">
      <alignment horizontal="center" vertical="center" shrinkToFit="1"/>
    </xf>
    <xf numFmtId="0" fontId="16" fillId="0" borderId="26" xfId="3" applyFont="1" applyFill="1" applyBorder="1" applyAlignment="1">
      <alignment horizontal="distributed" vertical="top" wrapText="1"/>
    </xf>
    <xf numFmtId="0" fontId="16" fillId="0" borderId="0" xfId="3" applyFont="1" applyFill="1" applyBorder="1" applyAlignment="1">
      <alignment horizontal="distributed" vertical="top"/>
    </xf>
    <xf numFmtId="0" fontId="16" fillId="0" borderId="2" xfId="3" applyFont="1" applyFill="1" applyBorder="1" applyAlignment="1">
      <alignment horizontal="distributed" vertical="top"/>
    </xf>
    <xf numFmtId="0" fontId="16" fillId="0" borderId="7" xfId="3" applyFont="1" applyFill="1" applyBorder="1" applyAlignment="1">
      <alignment horizontal="distributed" vertical="top"/>
    </xf>
    <xf numFmtId="0" fontId="16" fillId="0" borderId="0" xfId="3" applyFont="1" applyFill="1" applyBorder="1" applyAlignment="1">
      <alignment horizontal="distributed" vertical="top" wrapText="1"/>
    </xf>
    <xf numFmtId="0" fontId="16" fillId="0" borderId="1" xfId="3" applyFont="1" applyFill="1" applyBorder="1" applyAlignment="1">
      <alignment horizontal="distributed" vertical="center" indent="1"/>
    </xf>
    <xf numFmtId="0" fontId="16" fillId="0" borderId="48" xfId="3" applyFont="1" applyFill="1" applyBorder="1" applyAlignment="1">
      <alignment horizontal="distributed" vertical="center" indent="1"/>
    </xf>
    <xf numFmtId="0" fontId="16" fillId="0" borderId="4" xfId="3" applyFont="1" applyFill="1" applyBorder="1" applyAlignment="1">
      <alignment horizontal="distributed" vertical="center" indent="1"/>
    </xf>
    <xf numFmtId="0" fontId="16" fillId="0" borderId="44" xfId="3" applyFont="1" applyFill="1" applyBorder="1" applyAlignment="1">
      <alignment horizontal="distributed" vertical="center" indent="1"/>
    </xf>
    <xf numFmtId="0" fontId="16" fillId="0" borderId="0" xfId="3" applyFont="1" applyFill="1" applyBorder="1" applyAlignment="1">
      <alignment horizontal="distributed" vertical="center" indent="1"/>
    </xf>
    <xf numFmtId="0" fontId="16" fillId="0" borderId="5" xfId="3" applyFont="1" applyFill="1" applyBorder="1" applyAlignment="1">
      <alignment horizontal="distributed" vertical="center" indent="1"/>
    </xf>
    <xf numFmtId="0" fontId="16" fillId="0" borderId="6" xfId="3" applyFont="1" applyFill="1" applyBorder="1" applyAlignment="1">
      <alignment horizontal="distributed" vertical="center" indent="1"/>
    </xf>
    <xf numFmtId="0" fontId="16" fillId="0" borderId="49" xfId="3" applyFont="1" applyFill="1" applyBorder="1" applyAlignment="1">
      <alignment horizontal="distributed" vertical="center" indent="1"/>
    </xf>
    <xf numFmtId="0" fontId="16" fillId="0" borderId="2" xfId="3" applyFont="1" applyFill="1" applyBorder="1" applyAlignment="1">
      <alignment horizontal="distributed" vertical="top" wrapText="1"/>
    </xf>
    <xf numFmtId="0" fontId="17" fillId="0" borderId="7" xfId="3" applyFont="1" applyFill="1" applyBorder="1" applyAlignment="1">
      <alignment horizontal="distributed" vertical="center" wrapText="1"/>
    </xf>
    <xf numFmtId="180" fontId="22" fillId="0" borderId="52" xfId="4" applyNumberFormat="1" applyFont="1" applyBorder="1" applyAlignment="1">
      <alignment horizontal="right" vertical="center"/>
    </xf>
    <xf numFmtId="180" fontId="22" fillId="0" borderId="53" xfId="4" applyNumberFormat="1" applyFont="1" applyBorder="1" applyAlignment="1">
      <alignment horizontal="right" vertical="center"/>
    </xf>
    <xf numFmtId="180" fontId="22" fillId="0" borderId="19" xfId="5" applyNumberFormat="1" applyFont="1" applyBorder="1" applyAlignment="1">
      <alignment horizontal="right" vertical="center"/>
    </xf>
    <xf numFmtId="180" fontId="22" fillId="0" borderId="20" xfId="5" applyNumberFormat="1" applyFont="1" applyBorder="1" applyAlignment="1">
      <alignment horizontal="right" vertical="center"/>
    </xf>
    <xf numFmtId="0" fontId="24" fillId="0" borderId="9" xfId="4" applyFont="1" applyBorder="1" applyAlignment="1">
      <alignment horizontal="right" vertical="center"/>
    </xf>
    <xf numFmtId="0" fontId="24" fillId="0" borderId="26" xfId="4" applyFont="1" applyBorder="1" applyAlignment="1">
      <alignment horizontal="right" vertical="center"/>
    </xf>
    <xf numFmtId="0" fontId="24" fillId="0" borderId="25" xfId="4" applyFont="1" applyBorder="1" applyAlignment="1">
      <alignment horizontal="right" vertical="center"/>
    </xf>
    <xf numFmtId="180" fontId="6" fillId="2" borderId="7" xfId="4" applyNumberFormat="1" applyFont="1" applyFill="1" applyBorder="1" applyAlignment="1">
      <alignment vertical="center" shrinkToFit="1"/>
    </xf>
    <xf numFmtId="180" fontId="6" fillId="2" borderId="8" xfId="4" applyNumberFormat="1" applyFont="1" applyFill="1" applyBorder="1" applyAlignment="1">
      <alignment vertical="center" shrinkToFit="1"/>
    </xf>
    <xf numFmtId="180" fontId="22" fillId="2" borderId="7" xfId="5" applyNumberFormat="1" applyFont="1" applyFill="1" applyBorder="1" applyAlignment="1">
      <alignment horizontal="right" vertical="center"/>
    </xf>
    <xf numFmtId="180" fontId="22" fillId="2" borderId="8" xfId="5" applyNumberFormat="1" applyFont="1" applyFill="1" applyBorder="1" applyAlignment="1">
      <alignment horizontal="right" vertical="center"/>
    </xf>
    <xf numFmtId="180" fontId="22" fillId="0" borderId="7" xfId="5" applyNumberFormat="1" applyFont="1" applyBorder="1" applyAlignment="1">
      <alignment horizontal="right" vertical="center"/>
    </xf>
    <xf numFmtId="180" fontId="22" fillId="0" borderId="8" xfId="5" applyNumberFormat="1" applyFont="1" applyBorder="1" applyAlignment="1">
      <alignment horizontal="right" vertical="center"/>
    </xf>
    <xf numFmtId="0" fontId="20" fillId="0" borderId="0" xfId="4" applyFont="1" applyAlignment="1">
      <alignment horizontal="center" vertical="center"/>
    </xf>
    <xf numFmtId="0" fontId="22" fillId="0" borderId="66" xfId="4" applyFont="1" applyBorder="1" applyAlignment="1">
      <alignment horizontal="distributed" vertical="center" indent="1"/>
    </xf>
    <xf numFmtId="0" fontId="22" fillId="0" borderId="67" xfId="4" applyFont="1" applyBorder="1" applyAlignment="1">
      <alignment horizontal="distributed" vertical="center" indent="1"/>
    </xf>
    <xf numFmtId="0" fontId="22" fillId="0" borderId="13" xfId="4" applyFont="1" applyBorder="1" applyAlignment="1">
      <alignment horizontal="distributed" vertical="center" indent="1"/>
    </xf>
    <xf numFmtId="0" fontId="22" fillId="0" borderId="2" xfId="4" applyFont="1" applyBorder="1" applyAlignment="1">
      <alignment horizontal="distributed" vertical="center" indent="1"/>
    </xf>
    <xf numFmtId="0" fontId="22" fillId="0" borderId="3" xfId="4" applyFont="1" applyBorder="1" applyAlignment="1">
      <alignment horizontal="distributed" vertical="center"/>
    </xf>
    <xf numFmtId="0" fontId="22" fillId="0" borderId="11" xfId="4" applyFont="1" applyBorder="1" applyAlignment="1">
      <alignment horizontal="distributed" vertical="center"/>
    </xf>
    <xf numFmtId="0" fontId="22" fillId="0" borderId="7" xfId="4" applyFont="1" applyBorder="1" applyAlignment="1">
      <alignment horizontal="distributed" vertical="center"/>
    </xf>
    <xf numFmtId="0" fontId="22" fillId="0" borderId="8" xfId="4" applyFont="1" applyBorder="1" applyAlignment="1">
      <alignment horizontal="distributed" vertical="center"/>
    </xf>
    <xf numFmtId="0" fontId="22" fillId="0" borderId="15" xfId="4" applyFont="1" applyBorder="1" applyAlignment="1">
      <alignment horizontal="distributed" vertical="center" indent="5"/>
    </xf>
    <xf numFmtId="0" fontId="22" fillId="0" borderId="16" xfId="4" applyFont="1" applyBorder="1" applyAlignment="1">
      <alignment horizontal="distributed" vertical="center" indent="5"/>
    </xf>
    <xf numFmtId="0" fontId="22" fillId="0" borderId="35" xfId="4" applyFont="1" applyBorder="1" applyAlignment="1">
      <alignment horizontal="distributed" vertical="center" indent="5"/>
    </xf>
    <xf numFmtId="0" fontId="23" fillId="0" borderId="50" xfId="4" applyFont="1" applyBorder="1" applyAlignment="1">
      <alignment horizontal="distributed" vertical="center" indent="1"/>
    </xf>
    <xf numFmtId="0" fontId="23" fillId="0" borderId="11" xfId="4" applyFont="1" applyBorder="1" applyAlignment="1">
      <alignment horizontal="distributed" vertical="center" indent="1"/>
    </xf>
    <xf numFmtId="0" fontId="23" fillId="0" borderId="7" xfId="4" applyFont="1" applyBorder="1" applyAlignment="1">
      <alignment horizontal="distributed" vertical="center" indent="1"/>
    </xf>
    <xf numFmtId="0" fontId="23" fillId="0" borderId="12" xfId="4" applyFont="1" applyBorder="1" applyAlignment="1">
      <alignment horizontal="distributed" vertical="center" indent="1"/>
    </xf>
    <xf numFmtId="0" fontId="22" fillId="0" borderId="18" xfId="4" applyFont="1" applyBorder="1" applyAlignment="1">
      <alignment horizontal="distributed" vertical="center" indent="1"/>
    </xf>
    <xf numFmtId="0" fontId="22" fillId="0" borderId="19" xfId="4" applyFont="1" applyBorder="1" applyAlignment="1">
      <alignment horizontal="distributed" vertical="center" indent="1"/>
    </xf>
    <xf numFmtId="0" fontId="22" fillId="0" borderId="20" xfId="4" applyFont="1" applyBorder="1" applyAlignment="1">
      <alignment horizontal="distributed" vertical="center" indent="1"/>
    </xf>
    <xf numFmtId="0" fontId="6" fillId="0" borderId="51" xfId="4" applyFont="1" applyFill="1" applyBorder="1" applyAlignment="1">
      <alignment horizontal="distributed" vertical="center" indent="1"/>
    </xf>
    <xf numFmtId="0" fontId="6" fillId="0" borderId="52" xfId="4" applyFont="1" applyFill="1" applyBorder="1" applyAlignment="1">
      <alignment horizontal="distributed" vertical="center" indent="1"/>
    </xf>
    <xf numFmtId="0" fontId="6" fillId="0" borderId="53" xfId="4" applyFont="1" applyFill="1" applyBorder="1" applyAlignment="1">
      <alignment horizontal="distributed" vertical="center" indent="1"/>
    </xf>
    <xf numFmtId="180" fontId="6" fillId="0" borderId="52" xfId="4" applyNumberFormat="1" applyFont="1" applyFill="1" applyBorder="1" applyAlignment="1">
      <alignment horizontal="right" vertical="center"/>
    </xf>
    <xf numFmtId="180" fontId="6" fillId="0" borderId="53" xfId="4" applyNumberFormat="1" applyFont="1" applyFill="1" applyBorder="1" applyAlignment="1">
      <alignment horizontal="right" vertical="center"/>
    </xf>
    <xf numFmtId="180" fontId="6" fillId="0" borderId="54" xfId="4" applyNumberFormat="1" applyFont="1" applyFill="1" applyBorder="1" applyAlignment="1">
      <alignment horizontal="right" vertical="center"/>
    </xf>
    <xf numFmtId="180" fontId="6" fillId="0" borderId="7" xfId="4" applyNumberFormat="1" applyFont="1" applyFill="1" applyBorder="1" applyAlignment="1">
      <alignment horizontal="right" vertical="center"/>
    </xf>
    <xf numFmtId="180" fontId="6" fillId="0" borderId="12" xfId="4" applyNumberFormat="1" applyFont="1" applyFill="1" applyBorder="1" applyAlignment="1">
      <alignment horizontal="right" vertical="center"/>
    </xf>
    <xf numFmtId="0" fontId="6" fillId="0" borderId="18" xfId="4" applyFont="1" applyFill="1" applyBorder="1" applyAlignment="1">
      <alignment horizontal="distributed" vertical="center" indent="1"/>
    </xf>
    <xf numFmtId="0" fontId="6" fillId="0" borderId="19" xfId="4" applyFont="1" applyFill="1" applyBorder="1" applyAlignment="1">
      <alignment horizontal="distributed" vertical="center" indent="1"/>
    </xf>
    <xf numFmtId="0" fontId="6" fillId="0" borderId="20" xfId="4" applyFont="1" applyFill="1" applyBorder="1" applyAlignment="1">
      <alignment horizontal="distributed" vertical="center" indent="1"/>
    </xf>
    <xf numFmtId="180" fontId="6" fillId="0" borderId="19" xfId="4" applyNumberFormat="1" applyFont="1" applyFill="1" applyBorder="1" applyAlignment="1">
      <alignment horizontal="right" vertical="center"/>
    </xf>
    <xf numFmtId="180" fontId="6" fillId="0" borderId="20" xfId="4" applyNumberFormat="1" applyFont="1" applyFill="1" applyBorder="1" applyAlignment="1">
      <alignment horizontal="right" vertical="center"/>
    </xf>
    <xf numFmtId="180" fontId="6" fillId="0" borderId="8" xfId="4" applyNumberFormat="1" applyFont="1" applyFill="1" applyBorder="1" applyAlignment="1">
      <alignment horizontal="right" vertical="center"/>
    </xf>
    <xf numFmtId="0" fontId="7" fillId="0" borderId="9" xfId="4" applyFont="1" applyFill="1" applyBorder="1" applyAlignment="1">
      <alignment horizontal="right" vertical="center"/>
    </xf>
    <xf numFmtId="0" fontId="7" fillId="0" borderId="26" xfId="4" applyFont="1" applyFill="1" applyBorder="1" applyAlignment="1">
      <alignment horizontal="right" vertical="center"/>
    </xf>
    <xf numFmtId="0" fontId="7" fillId="0" borderId="25" xfId="4" applyFont="1" applyFill="1" applyBorder="1" applyAlignment="1">
      <alignment horizontal="right" vertical="center"/>
    </xf>
    <xf numFmtId="0" fontId="6" fillId="0" borderId="11" xfId="4" applyFont="1" applyFill="1" applyBorder="1" applyAlignment="1">
      <alignment horizontal="distributed" vertical="center" indent="1"/>
    </xf>
    <xf numFmtId="0" fontId="6" fillId="0" borderId="7" xfId="4" applyFont="1" applyFill="1" applyBorder="1" applyAlignment="1">
      <alignment horizontal="distributed" vertical="center" indent="1"/>
    </xf>
    <xf numFmtId="0" fontId="6" fillId="0" borderId="8" xfId="4" applyFont="1" applyFill="1" applyBorder="1" applyAlignment="1">
      <alignment horizontal="distributed" vertical="center" indent="1"/>
    </xf>
    <xf numFmtId="180" fontId="6" fillId="0" borderId="74" xfId="4" applyNumberFormat="1" applyFont="1" applyFill="1" applyBorder="1" applyAlignment="1">
      <alignment horizontal="right" vertical="center"/>
    </xf>
    <xf numFmtId="180" fontId="6" fillId="0" borderId="75" xfId="4" applyNumberFormat="1" applyFont="1" applyFill="1" applyBorder="1" applyAlignment="1">
      <alignment horizontal="right" vertical="center"/>
    </xf>
    <xf numFmtId="180" fontId="6" fillId="0" borderId="76" xfId="4" applyNumberFormat="1" applyFont="1" applyFill="1" applyBorder="1" applyAlignment="1">
      <alignment horizontal="right" vertical="center"/>
    </xf>
    <xf numFmtId="0" fontId="6" fillId="0" borderId="14" xfId="4" applyFont="1" applyFill="1" applyBorder="1" applyAlignment="1">
      <alignment horizontal="distributed" vertical="center" indent="1"/>
    </xf>
    <xf numFmtId="0" fontId="6" fillId="0" borderId="0" xfId="4" applyFont="1" applyFill="1" applyBorder="1" applyAlignment="1">
      <alignment horizontal="distributed" vertical="center" indent="1"/>
    </xf>
    <xf numFmtId="0" fontId="6" fillId="0" borderId="5" xfId="4" applyFont="1" applyFill="1" applyBorder="1" applyAlignment="1">
      <alignment horizontal="distributed" vertical="center"/>
    </xf>
    <xf numFmtId="0" fontId="6" fillId="0" borderId="11" xfId="4" applyFont="1" applyFill="1" applyBorder="1" applyAlignment="1">
      <alignment horizontal="distributed" vertical="center"/>
    </xf>
    <xf numFmtId="0" fontId="6" fillId="0" borderId="7" xfId="4" applyFont="1" applyFill="1" applyBorder="1" applyAlignment="1">
      <alignment horizontal="distributed" vertical="center"/>
    </xf>
    <xf numFmtId="0" fontId="6" fillId="0" borderId="8" xfId="4" applyFont="1" applyFill="1" applyBorder="1" applyAlignment="1">
      <alignment horizontal="distributed" vertical="center"/>
    </xf>
    <xf numFmtId="0" fontId="6" fillId="0" borderId="14" xfId="4" applyNumberFormat="1" applyFont="1" applyFill="1" applyBorder="1" applyAlignment="1">
      <alignment horizontal="distributed" vertical="center"/>
    </xf>
    <xf numFmtId="0" fontId="6" fillId="0" borderId="0" xfId="4" applyNumberFormat="1" applyFont="1" applyFill="1" applyBorder="1" applyAlignment="1">
      <alignment horizontal="distributed" vertical="center"/>
    </xf>
    <xf numFmtId="0" fontId="6" fillId="0" borderId="5" xfId="4" applyNumberFormat="1" applyFont="1" applyFill="1" applyBorder="1" applyAlignment="1">
      <alignment horizontal="distributed" vertical="center"/>
    </xf>
    <xf numFmtId="0" fontId="6" fillId="0" borderId="11" xfId="4" applyNumberFormat="1" applyFont="1" applyFill="1" applyBorder="1" applyAlignment="1">
      <alignment horizontal="distributed" vertical="center"/>
    </xf>
    <xf numFmtId="0" fontId="6" fillId="0" borderId="7" xfId="4" applyNumberFormat="1" applyFont="1" applyFill="1" applyBorder="1" applyAlignment="1">
      <alignment horizontal="distributed" vertical="center"/>
    </xf>
    <xf numFmtId="0" fontId="6" fillId="0" borderId="8" xfId="4" applyNumberFormat="1" applyFont="1" applyFill="1" applyBorder="1" applyAlignment="1">
      <alignment horizontal="distributed" vertical="center"/>
    </xf>
    <xf numFmtId="0" fontId="6" fillId="0" borderId="14" xfId="4" applyNumberFormat="1" applyFont="1" applyFill="1" applyBorder="1" applyAlignment="1">
      <alignment horizontal="distributed" vertical="center" wrapText="1"/>
    </xf>
    <xf numFmtId="0" fontId="6" fillId="0" borderId="14" xfId="4" applyNumberFormat="1" applyFont="1" applyFill="1" applyBorder="1" applyAlignment="1">
      <alignment horizontal="distributed" vertical="center" justifyLastLine="1"/>
    </xf>
    <xf numFmtId="0" fontId="6" fillId="0" borderId="0" xfId="4" applyNumberFormat="1" applyFont="1" applyFill="1" applyBorder="1" applyAlignment="1">
      <alignment horizontal="distributed" vertical="center" justifyLastLine="1"/>
    </xf>
    <xf numFmtId="0" fontId="6" fillId="0" borderId="5" xfId="4" applyNumberFormat="1" applyFont="1" applyFill="1" applyBorder="1" applyAlignment="1">
      <alignment horizontal="distributed" vertical="center" justifyLastLine="1"/>
    </xf>
    <xf numFmtId="0" fontId="6" fillId="0" borderId="11" xfId="4" applyNumberFormat="1" applyFont="1" applyFill="1" applyBorder="1" applyAlignment="1">
      <alignment horizontal="distributed" vertical="center" justifyLastLine="1"/>
    </xf>
    <xf numFmtId="0" fontId="6" fillId="0" borderId="7" xfId="4" applyNumberFormat="1" applyFont="1" applyFill="1" applyBorder="1" applyAlignment="1">
      <alignment horizontal="distributed" vertical="center" justifyLastLine="1"/>
    </xf>
    <xf numFmtId="0" fontId="6" fillId="0" borderId="8" xfId="4" applyNumberFormat="1" applyFont="1" applyFill="1" applyBorder="1" applyAlignment="1">
      <alignment horizontal="distributed" vertical="center" justifyLastLine="1"/>
    </xf>
    <xf numFmtId="0" fontId="6" fillId="0" borderId="28" xfId="4" applyNumberFormat="1" applyFont="1" applyFill="1" applyBorder="1" applyAlignment="1">
      <alignment horizontal="distributed" vertical="center"/>
    </xf>
    <xf numFmtId="0" fontId="6" fillId="0" borderId="12" xfId="4" applyNumberFormat="1" applyFont="1" applyFill="1" applyBorder="1" applyAlignment="1">
      <alignment horizontal="distributed" vertical="center"/>
    </xf>
    <xf numFmtId="0" fontId="6" fillId="0" borderId="73" xfId="4" applyFont="1" applyFill="1" applyBorder="1" applyAlignment="1">
      <alignment horizontal="distributed" vertical="center" indent="1"/>
    </xf>
    <xf numFmtId="0" fontId="6" fillId="0" borderId="74" xfId="4" applyFont="1" applyFill="1" applyBorder="1" applyAlignment="1">
      <alignment horizontal="distributed" vertical="center" indent="1"/>
    </xf>
    <xf numFmtId="0" fontId="6" fillId="0" borderId="75" xfId="4" applyFont="1" applyFill="1" applyBorder="1" applyAlignment="1">
      <alignment horizontal="distributed" vertical="center" indent="1"/>
    </xf>
    <xf numFmtId="0" fontId="6" fillId="0" borderId="13" xfId="4" applyNumberFormat="1" applyFont="1" applyFill="1" applyBorder="1" applyAlignment="1">
      <alignment horizontal="distributed" vertical="center" wrapText="1"/>
    </xf>
    <xf numFmtId="0" fontId="6" fillId="0" borderId="2" xfId="4" applyNumberFormat="1" applyFont="1" applyFill="1" applyBorder="1" applyAlignment="1">
      <alignment horizontal="distributed" vertical="center"/>
    </xf>
    <xf numFmtId="0" fontId="6" fillId="0" borderId="50" xfId="4" applyNumberFormat="1" applyFont="1" applyFill="1" applyBorder="1" applyAlignment="1">
      <alignment horizontal="distributed" vertical="center"/>
    </xf>
    <xf numFmtId="182" fontId="6" fillId="0" borderId="0" xfId="4" applyNumberFormat="1" applyFont="1" applyFill="1" applyBorder="1" applyAlignment="1">
      <alignment horizontal="right" vertical="center"/>
    </xf>
    <xf numFmtId="182" fontId="6" fillId="0" borderId="5" xfId="4" applyNumberFormat="1" applyFont="1" applyFill="1" applyBorder="1" applyAlignment="1">
      <alignment horizontal="right" vertical="center"/>
    </xf>
    <xf numFmtId="0" fontId="6" fillId="0" borderId="72" xfId="4" applyFont="1" applyFill="1" applyBorder="1" applyAlignment="1">
      <alignment horizontal="left" vertical="center" wrapText="1"/>
    </xf>
    <xf numFmtId="0" fontId="6" fillId="0" borderId="66" xfId="4" applyFont="1" applyFill="1" applyBorder="1" applyAlignment="1">
      <alignment horizontal="distributed" vertical="center" wrapText="1" indent="1"/>
    </xf>
    <xf numFmtId="0" fontId="6" fillId="0" borderId="70" xfId="4" applyFont="1" applyFill="1" applyBorder="1" applyAlignment="1">
      <alignment horizontal="distributed" vertical="center" wrapText="1" indent="1"/>
    </xf>
    <xf numFmtId="0" fontId="6" fillId="0" borderId="71" xfId="4" applyFont="1" applyFill="1" applyBorder="1" applyAlignment="1">
      <alignment horizontal="distributed" vertical="center" wrapText="1" indent="1"/>
    </xf>
    <xf numFmtId="0" fontId="6" fillId="0" borderId="13" xfId="4" applyFont="1" applyFill="1" applyBorder="1" applyAlignment="1">
      <alignment horizontal="distributed" vertical="center" indent="1"/>
    </xf>
    <xf numFmtId="0" fontId="6" fillId="0" borderId="2" xfId="4" applyFont="1" applyFill="1" applyBorder="1" applyAlignment="1">
      <alignment horizontal="distributed" vertical="center" indent="1"/>
    </xf>
    <xf numFmtId="0" fontId="6" fillId="0" borderId="3" xfId="4" applyFont="1" applyFill="1" applyBorder="1" applyAlignment="1">
      <alignment horizontal="distributed" vertical="center"/>
    </xf>
    <xf numFmtId="0" fontId="6" fillId="0" borderId="13" xfId="4" applyNumberFormat="1" applyFont="1" applyFill="1" applyBorder="1" applyAlignment="1">
      <alignment horizontal="distributed" vertical="center"/>
    </xf>
    <xf numFmtId="0" fontId="6" fillId="0" borderId="3" xfId="4" applyNumberFormat="1" applyFont="1" applyFill="1" applyBorder="1" applyAlignment="1">
      <alignment horizontal="distributed" vertical="center"/>
    </xf>
    <xf numFmtId="180" fontId="6" fillId="0" borderId="14" xfId="4" applyNumberFormat="1" applyFont="1" applyFill="1" applyBorder="1" applyAlignment="1">
      <alignment vertical="center"/>
    </xf>
    <xf numFmtId="180" fontId="6" fillId="0" borderId="0" xfId="4" applyNumberFormat="1" applyFont="1" applyFill="1" applyBorder="1" applyAlignment="1">
      <alignment vertical="center"/>
    </xf>
    <xf numFmtId="180" fontId="6" fillId="0" borderId="5" xfId="4" applyNumberFormat="1" applyFont="1" applyFill="1" applyBorder="1" applyAlignment="1">
      <alignment vertical="center"/>
    </xf>
    <xf numFmtId="180" fontId="6" fillId="0" borderId="14" xfId="4" applyNumberFormat="1" applyFont="1" applyFill="1" applyBorder="1" applyAlignment="1">
      <alignment horizontal="right" vertical="center"/>
    </xf>
    <xf numFmtId="0" fontId="6" fillId="0" borderId="13" xfId="4" applyNumberFormat="1" applyFont="1" applyFill="1" applyBorder="1" applyAlignment="1">
      <alignment horizontal="distributed" vertical="center" justifyLastLine="1"/>
    </xf>
    <xf numFmtId="0" fontId="6" fillId="0" borderId="2" xfId="4" applyNumberFormat="1" applyFont="1" applyFill="1" applyBorder="1" applyAlignment="1">
      <alignment horizontal="distributed" vertical="center" justifyLastLine="1"/>
    </xf>
    <xf numFmtId="0" fontId="6" fillId="0" borderId="3" xfId="4" applyNumberFormat="1" applyFont="1" applyFill="1" applyBorder="1" applyAlignment="1">
      <alignment horizontal="distributed" vertical="center" justifyLastLine="1"/>
    </xf>
    <xf numFmtId="180" fontId="6" fillId="0" borderId="0" xfId="4" applyNumberFormat="1" applyFont="1" applyFill="1" applyBorder="1" applyAlignment="1">
      <alignment vertical="center" shrinkToFit="1"/>
    </xf>
    <xf numFmtId="180" fontId="6" fillId="0" borderId="5" xfId="4" applyNumberFormat="1" applyFont="1" applyFill="1" applyBorder="1" applyAlignment="1">
      <alignment vertical="center" shrinkToFit="1"/>
    </xf>
    <xf numFmtId="0" fontId="6" fillId="0" borderId="68" xfId="4" applyFont="1" applyFill="1" applyBorder="1" applyAlignment="1">
      <alignment horizontal="distributed" vertical="center" indent="1"/>
    </xf>
    <xf numFmtId="0" fontId="6" fillId="0" borderId="70" xfId="4" applyFont="1" applyFill="1" applyBorder="1" applyAlignment="1">
      <alignment horizontal="distributed" vertical="center" indent="1"/>
    </xf>
    <xf numFmtId="0" fontId="6" fillId="0" borderId="71" xfId="4" applyFont="1" applyFill="1" applyBorder="1" applyAlignment="1">
      <alignment horizontal="distributed" vertical="center" indent="1"/>
    </xf>
    <xf numFmtId="181" fontId="6" fillId="0" borderId="0" xfId="4" applyNumberFormat="1" applyFont="1" applyFill="1" applyBorder="1" applyAlignment="1">
      <alignment horizontal="right" vertical="center"/>
    </xf>
    <xf numFmtId="181" fontId="6" fillId="0" borderId="5" xfId="4" applyNumberFormat="1" applyFont="1" applyFill="1" applyBorder="1" applyAlignment="1">
      <alignment horizontal="right" vertical="center"/>
    </xf>
    <xf numFmtId="0" fontId="6" fillId="0" borderId="67" xfId="4" applyFont="1" applyFill="1" applyBorder="1" applyAlignment="1">
      <alignment horizontal="distributed" vertical="center" indent="1"/>
    </xf>
    <xf numFmtId="180" fontId="6" fillId="0" borderId="26" xfId="4" applyNumberFormat="1" applyFont="1" applyFill="1" applyBorder="1" applyAlignment="1">
      <alignment vertical="center" shrinkToFit="1"/>
    </xf>
    <xf numFmtId="180" fontId="6" fillId="0" borderId="25" xfId="4" applyNumberFormat="1" applyFont="1" applyFill="1" applyBorder="1" applyAlignment="1">
      <alignment vertical="center" shrinkToFit="1"/>
    </xf>
    <xf numFmtId="180" fontId="6" fillId="0" borderId="26" xfId="5" applyNumberFormat="1" applyFont="1" applyFill="1" applyBorder="1" applyAlignment="1">
      <alignment horizontal="right" vertical="center"/>
    </xf>
    <xf numFmtId="180" fontId="6" fillId="0" borderId="25" xfId="5" applyNumberFormat="1" applyFont="1" applyFill="1" applyBorder="1" applyAlignment="1">
      <alignment horizontal="right" vertical="center"/>
    </xf>
    <xf numFmtId="0" fontId="6" fillId="0" borderId="50" xfId="4" applyFont="1" applyFill="1" applyBorder="1" applyAlignment="1">
      <alignment horizontal="distributed" vertical="center" indent="1"/>
    </xf>
    <xf numFmtId="0" fontId="6" fillId="0" borderId="12" xfId="4" applyFont="1" applyFill="1" applyBorder="1" applyAlignment="1">
      <alignment horizontal="distributed" vertical="center" indent="1"/>
    </xf>
    <xf numFmtId="0" fontId="6" fillId="0" borderId="66" xfId="4" applyFont="1" applyFill="1" applyBorder="1" applyAlignment="1">
      <alignment horizontal="distributed" vertical="center" indent="1"/>
    </xf>
    <xf numFmtId="0" fontId="6" fillId="0" borderId="15" xfId="4" applyFont="1" applyFill="1" applyBorder="1" applyAlignment="1">
      <alignment horizontal="distributed" vertical="center" indent="5"/>
    </xf>
    <xf numFmtId="0" fontId="6" fillId="0" borderId="16" xfId="4" applyFont="1" applyFill="1" applyBorder="1" applyAlignment="1">
      <alignment horizontal="distributed" vertical="center" indent="5"/>
    </xf>
    <xf numFmtId="0" fontId="6" fillId="0" borderId="35" xfId="4" applyFont="1" applyFill="1" applyBorder="1" applyAlignment="1">
      <alignment horizontal="distributed" vertical="center" indent="5"/>
    </xf>
    <xf numFmtId="0" fontId="6" fillId="0" borderId="4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distributed" vertical="center" wrapText="1" indent="1"/>
    </xf>
    <xf numFmtId="0" fontId="6" fillId="0" borderId="26" xfId="4" applyFont="1" applyFill="1" applyBorder="1" applyAlignment="1">
      <alignment horizontal="distributed" vertical="center" wrapText="1" indent="1"/>
    </xf>
    <xf numFmtId="0" fontId="6" fillId="0" borderId="25" xfId="4" applyFont="1" applyFill="1" applyBorder="1" applyAlignment="1">
      <alignment horizontal="distributed" vertical="center" wrapText="1" indent="1"/>
    </xf>
    <xf numFmtId="0" fontId="6" fillId="0" borderId="14" xfId="4" applyFont="1" applyFill="1" applyBorder="1" applyAlignment="1">
      <alignment horizontal="distributed" vertical="center" wrapText="1" indent="1"/>
    </xf>
    <xf numFmtId="0" fontId="6" fillId="0" borderId="0" xfId="4" applyFont="1" applyFill="1" applyBorder="1" applyAlignment="1">
      <alignment horizontal="distributed" vertical="center" wrapText="1" indent="1"/>
    </xf>
    <xf numFmtId="0" fontId="6" fillId="0" borderId="5" xfId="4" applyFont="1" applyFill="1" applyBorder="1" applyAlignment="1">
      <alignment horizontal="distributed" vertical="center" wrapText="1" indent="1"/>
    </xf>
    <xf numFmtId="0" fontId="6" fillId="0" borderId="11" xfId="4" applyFont="1" applyFill="1" applyBorder="1" applyAlignment="1">
      <alignment horizontal="distributed" vertical="center" wrapText="1" indent="1"/>
    </xf>
    <xf numFmtId="0" fontId="6" fillId="0" borderId="7" xfId="4" applyFont="1" applyFill="1" applyBorder="1" applyAlignment="1">
      <alignment horizontal="distributed" vertical="center" wrapText="1" indent="1"/>
    </xf>
    <xf numFmtId="0" fontId="6" fillId="0" borderId="8" xfId="4" applyFont="1" applyFill="1" applyBorder="1" applyAlignment="1">
      <alignment horizontal="distributed" vertical="center" wrapText="1" indent="1"/>
    </xf>
    <xf numFmtId="41" fontId="6" fillId="0" borderId="14" xfId="5" applyNumberFormat="1" applyFont="1" applyFill="1" applyBorder="1" applyAlignment="1">
      <alignment horizontal="center" vertical="center"/>
    </xf>
    <xf numFmtId="41" fontId="6" fillId="0" borderId="0" xfId="5" applyNumberFormat="1" applyFont="1" applyFill="1" applyBorder="1" applyAlignment="1">
      <alignment horizontal="center" vertical="center"/>
    </xf>
    <xf numFmtId="41" fontId="6" fillId="0" borderId="28" xfId="5" applyNumberFormat="1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distributed" vertical="center" indent="1"/>
    </xf>
    <xf numFmtId="0" fontId="6" fillId="0" borderId="26" xfId="4" applyFont="1" applyFill="1" applyBorder="1" applyAlignment="1">
      <alignment horizontal="distributed" vertical="center" indent="1"/>
    </xf>
    <xf numFmtId="0" fontId="6" fillId="0" borderId="25" xfId="4" applyFont="1" applyFill="1" applyBorder="1" applyAlignment="1">
      <alignment horizontal="distributed" vertical="center" indent="1"/>
    </xf>
    <xf numFmtId="0" fontId="6" fillId="0" borderId="5" xfId="4" applyFont="1" applyFill="1" applyBorder="1" applyAlignment="1">
      <alignment horizontal="distributed" vertical="center" indent="1"/>
    </xf>
    <xf numFmtId="0" fontId="6" fillId="0" borderId="46" xfId="4" applyFont="1" applyFill="1" applyBorder="1" applyAlignment="1">
      <alignment horizontal="distributed" vertical="center" indent="1"/>
    </xf>
    <xf numFmtId="0" fontId="6" fillId="0" borderId="32" xfId="4" applyFont="1" applyFill="1" applyBorder="1" applyAlignment="1">
      <alignment horizontal="distributed" vertical="center" indent="1"/>
    </xf>
    <xf numFmtId="0" fontId="6" fillId="0" borderId="47" xfId="4" applyFont="1" applyFill="1" applyBorder="1" applyAlignment="1">
      <alignment horizontal="distributed" vertical="center" indent="1"/>
    </xf>
    <xf numFmtId="43" fontId="6" fillId="0" borderId="14" xfId="5" applyNumberFormat="1" applyFont="1" applyFill="1" applyBorder="1" applyAlignment="1">
      <alignment horizontal="center" vertical="center"/>
    </xf>
    <xf numFmtId="43" fontId="6" fillId="0" borderId="0" xfId="5" applyNumberFormat="1" applyFont="1" applyFill="1" applyBorder="1" applyAlignment="1">
      <alignment horizontal="center" vertical="center"/>
    </xf>
    <xf numFmtId="43" fontId="6" fillId="0" borderId="28" xfId="5" applyNumberFormat="1" applyFont="1" applyFill="1" applyBorder="1" applyAlignment="1">
      <alignment horizontal="center" vertical="center"/>
    </xf>
    <xf numFmtId="0" fontId="6" fillId="0" borderId="34" xfId="4" applyFont="1" applyFill="1" applyBorder="1" applyAlignment="1">
      <alignment horizontal="distributed" vertical="center" indent="4"/>
    </xf>
    <xf numFmtId="0" fontId="6" fillId="0" borderId="16" xfId="4" applyFont="1" applyFill="1" applyBorder="1" applyAlignment="1">
      <alignment horizontal="distributed" vertical="center" indent="4"/>
    </xf>
    <xf numFmtId="0" fontId="6" fillId="0" borderId="35" xfId="4" applyFont="1" applyFill="1" applyBorder="1" applyAlignment="1">
      <alignment horizontal="distributed" vertical="center" indent="4"/>
    </xf>
    <xf numFmtId="0" fontId="6" fillId="0" borderId="37" xfId="4" applyFont="1" applyFill="1" applyBorder="1" applyAlignment="1">
      <alignment horizontal="distributed" vertical="center" indent="1"/>
    </xf>
    <xf numFmtId="0" fontId="6" fillId="0" borderId="39" xfId="4" applyFont="1" applyFill="1" applyBorder="1" applyAlignment="1">
      <alignment horizontal="distributed" vertical="center" indent="1"/>
    </xf>
    <xf numFmtId="0" fontId="6" fillId="0" borderId="36" xfId="4" applyFont="1" applyFill="1" applyBorder="1" applyAlignment="1">
      <alignment horizontal="center" vertical="center" wrapText="1"/>
    </xf>
    <xf numFmtId="0" fontId="6" fillId="0" borderId="26" xfId="4" applyFont="1" applyFill="1" applyBorder="1" applyAlignment="1">
      <alignment horizontal="center" vertical="center" wrapText="1"/>
    </xf>
    <xf numFmtId="0" fontId="6" fillId="0" borderId="25" xfId="4" applyFont="1" applyFill="1" applyBorder="1" applyAlignment="1">
      <alignment horizontal="center" vertical="center" wrapText="1"/>
    </xf>
    <xf numFmtId="0" fontId="6" fillId="0" borderId="80" xfId="4" applyFont="1" applyFill="1" applyBorder="1" applyAlignment="1">
      <alignment horizontal="distributed" vertical="center" indent="1"/>
    </xf>
    <xf numFmtId="0" fontId="6" fillId="0" borderId="78" xfId="4" applyFont="1" applyFill="1" applyBorder="1" applyAlignment="1">
      <alignment horizontal="distributed" vertical="center" indent="1"/>
    </xf>
    <xf numFmtId="0" fontId="6" fillId="0" borderId="79" xfId="4" applyFont="1" applyFill="1" applyBorder="1" applyAlignment="1">
      <alignment horizontal="distributed" vertical="center" indent="1"/>
    </xf>
    <xf numFmtId="0" fontId="6" fillId="0" borderId="14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/>
    </xf>
    <xf numFmtId="0" fontId="6" fillId="0" borderId="46" xfId="4" applyFont="1" applyFill="1" applyBorder="1" applyAlignment="1">
      <alignment horizontal="center" vertical="center"/>
    </xf>
    <xf numFmtId="0" fontId="6" fillId="0" borderId="32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left" vertical="center"/>
    </xf>
    <xf numFmtId="0" fontId="6" fillId="0" borderId="26" xfId="4" applyFont="1" applyFill="1" applyBorder="1" applyAlignment="1">
      <alignment horizontal="left" vertical="center"/>
    </xf>
    <xf numFmtId="0" fontId="6" fillId="0" borderId="25" xfId="4" applyFont="1" applyFill="1" applyBorder="1" applyAlignment="1">
      <alignment horizontal="left" vertical="center"/>
    </xf>
    <xf numFmtId="0" fontId="6" fillId="0" borderId="46" xfId="4" applyFont="1" applyFill="1" applyBorder="1" applyAlignment="1">
      <alignment horizontal="left" vertical="center"/>
    </xf>
    <xf numFmtId="0" fontId="6" fillId="0" borderId="32" xfId="4" applyFont="1" applyFill="1" applyBorder="1" applyAlignment="1">
      <alignment horizontal="left" vertical="center"/>
    </xf>
    <xf numFmtId="0" fontId="6" fillId="0" borderId="47" xfId="4" applyFont="1" applyFill="1" applyBorder="1" applyAlignment="1">
      <alignment horizontal="left" vertical="center"/>
    </xf>
    <xf numFmtId="38" fontId="6" fillId="0" borderId="9" xfId="5" applyFont="1" applyFill="1" applyBorder="1" applyAlignment="1">
      <alignment horizontal="center" vertical="center"/>
    </xf>
    <xf numFmtId="38" fontId="6" fillId="0" borderId="26" xfId="5" applyFont="1" applyFill="1" applyBorder="1" applyAlignment="1">
      <alignment horizontal="center" vertical="center"/>
    </xf>
    <xf numFmtId="38" fontId="6" fillId="0" borderId="46" xfId="5" applyFont="1" applyFill="1" applyBorder="1" applyAlignment="1">
      <alignment horizontal="center" vertical="center"/>
    </xf>
    <xf numFmtId="38" fontId="6" fillId="0" borderId="32" xfId="5" applyFont="1" applyFill="1" applyBorder="1" applyAlignment="1">
      <alignment horizontal="center" vertical="center"/>
    </xf>
    <xf numFmtId="38" fontId="6" fillId="0" borderId="26" xfId="5" applyFont="1" applyFill="1" applyBorder="1" applyAlignment="1">
      <alignment horizontal="right" vertical="center"/>
    </xf>
    <xf numFmtId="38" fontId="6" fillId="0" borderId="25" xfId="5" applyFont="1" applyFill="1" applyBorder="1" applyAlignment="1">
      <alignment horizontal="right" vertical="center"/>
    </xf>
    <xf numFmtId="38" fontId="6" fillId="0" borderId="32" xfId="5" applyFont="1" applyFill="1" applyBorder="1" applyAlignment="1">
      <alignment horizontal="right" vertical="center"/>
    </xf>
    <xf numFmtId="38" fontId="6" fillId="0" borderId="47" xfId="5" applyFont="1" applyFill="1" applyBorder="1" applyAlignment="1">
      <alignment horizontal="right" vertical="center"/>
    </xf>
    <xf numFmtId="0" fontId="6" fillId="0" borderId="14" xfId="4" applyFont="1" applyFill="1" applyBorder="1" applyAlignment="1">
      <alignment horizontal="left" vertical="center"/>
    </xf>
    <xf numFmtId="0" fontId="6" fillId="0" borderId="0" xfId="4" applyFont="1" applyFill="1" applyBorder="1" applyAlignment="1">
      <alignment horizontal="left" vertical="center"/>
    </xf>
    <xf numFmtId="0" fontId="6" fillId="0" borderId="5" xfId="4" applyFont="1" applyFill="1" applyBorder="1" applyAlignment="1">
      <alignment horizontal="left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26" xfId="4" applyFont="1" applyFill="1" applyBorder="1" applyAlignment="1">
      <alignment horizontal="center" vertical="center"/>
    </xf>
    <xf numFmtId="0" fontId="6" fillId="0" borderId="10" xfId="4" applyFont="1" applyFill="1" applyBorder="1" applyAlignment="1">
      <alignment horizontal="center" vertical="center"/>
    </xf>
    <xf numFmtId="0" fontId="6" fillId="0" borderId="33" xfId="4" applyFont="1" applyFill="1" applyBorder="1" applyAlignment="1">
      <alignment horizontal="center" vertical="center"/>
    </xf>
    <xf numFmtId="0" fontId="6" fillId="0" borderId="11" xfId="4" applyFont="1" applyFill="1" applyBorder="1" applyAlignment="1">
      <alignment horizontal="left" vertical="center"/>
    </xf>
    <xf numFmtId="0" fontId="6" fillId="0" borderId="7" xfId="4" applyFont="1" applyFill="1" applyBorder="1" applyAlignment="1">
      <alignment horizontal="left" vertical="center"/>
    </xf>
    <xf numFmtId="0" fontId="6" fillId="0" borderId="8" xfId="4" applyFont="1" applyFill="1" applyBorder="1" applyAlignment="1">
      <alignment horizontal="left" vertical="center"/>
    </xf>
    <xf numFmtId="0" fontId="6" fillId="0" borderId="11" xfId="4" applyFont="1" applyFill="1" applyBorder="1" applyAlignment="1">
      <alignment horizontal="center" vertical="center"/>
    </xf>
    <xf numFmtId="0" fontId="6" fillId="0" borderId="7" xfId="4" applyFont="1" applyFill="1" applyBorder="1" applyAlignment="1">
      <alignment horizontal="center" vertical="center"/>
    </xf>
    <xf numFmtId="0" fontId="6" fillId="0" borderId="12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left" vertical="center" wrapText="1"/>
    </xf>
    <xf numFmtId="38" fontId="6" fillId="0" borderId="11" xfId="5" applyFont="1" applyFill="1" applyBorder="1" applyAlignment="1">
      <alignment horizontal="center" vertical="center"/>
    </xf>
    <xf numFmtId="38" fontId="6" fillId="0" borderId="7" xfId="5" applyFont="1" applyFill="1" applyBorder="1" applyAlignment="1">
      <alignment horizontal="center" vertical="center"/>
    </xf>
    <xf numFmtId="38" fontId="6" fillId="0" borderId="7" xfId="5" applyFont="1" applyFill="1" applyBorder="1" applyAlignment="1">
      <alignment horizontal="right" vertical="center"/>
    </xf>
    <xf numFmtId="38" fontId="6" fillId="0" borderId="8" xfId="5" applyFont="1" applyFill="1" applyBorder="1" applyAlignment="1">
      <alignment horizontal="right" vertical="center"/>
    </xf>
    <xf numFmtId="0" fontId="6" fillId="0" borderId="36" xfId="4" applyFont="1" applyFill="1" applyBorder="1" applyAlignment="1">
      <alignment horizontal="distributed" vertical="center" indent="1"/>
    </xf>
    <xf numFmtId="0" fontId="6" fillId="0" borderId="4" xfId="4" applyFont="1" applyFill="1" applyBorder="1" applyAlignment="1">
      <alignment horizontal="distributed" vertical="center" indent="1"/>
    </xf>
    <xf numFmtId="41" fontId="6" fillId="0" borderId="26" xfId="5" applyNumberFormat="1" applyFont="1" applyFill="1" applyBorder="1" applyAlignment="1">
      <alignment horizontal="center" vertical="center"/>
    </xf>
    <xf numFmtId="41" fontId="6" fillId="0" borderId="25" xfId="5" applyNumberFormat="1" applyFont="1" applyFill="1" applyBorder="1" applyAlignment="1">
      <alignment horizontal="center" vertical="center"/>
    </xf>
    <xf numFmtId="41" fontId="6" fillId="0" borderId="5" xfId="5" applyNumberFormat="1" applyFont="1" applyFill="1" applyBorder="1" applyAlignment="1">
      <alignment horizontal="center" vertical="center"/>
    </xf>
    <xf numFmtId="38" fontId="6" fillId="0" borderId="0" xfId="5" applyFont="1" applyFill="1" applyBorder="1" applyAlignment="1">
      <alignment horizontal="right" vertical="center"/>
    </xf>
    <xf numFmtId="38" fontId="6" fillId="0" borderId="5" xfId="5" applyFont="1" applyFill="1" applyBorder="1" applyAlignment="1">
      <alignment horizontal="right" vertical="center"/>
    </xf>
    <xf numFmtId="0" fontId="6" fillId="0" borderId="28" xfId="4" applyFont="1" applyFill="1" applyBorder="1" applyAlignment="1">
      <alignment horizontal="center" vertical="center"/>
    </xf>
    <xf numFmtId="0" fontId="6" fillId="0" borderId="34" xfId="4" applyFont="1" applyFill="1" applyBorder="1" applyAlignment="1">
      <alignment horizontal="distributed" vertical="center" indent="2"/>
    </xf>
    <xf numFmtId="0" fontId="6" fillId="0" borderId="16" xfId="4" applyFont="1" applyFill="1" applyBorder="1" applyAlignment="1">
      <alignment horizontal="distributed" vertical="center" indent="2"/>
    </xf>
    <xf numFmtId="0" fontId="6" fillId="0" borderId="35" xfId="4" applyFont="1" applyFill="1" applyBorder="1" applyAlignment="1">
      <alignment horizontal="distributed" vertical="center" indent="2"/>
    </xf>
    <xf numFmtId="0" fontId="6" fillId="0" borderId="15" xfId="4" applyFont="1" applyFill="1" applyBorder="1" applyAlignment="1">
      <alignment horizontal="distributed" vertical="center" indent="1"/>
    </xf>
    <xf numFmtId="0" fontId="6" fillId="0" borderId="16" xfId="4" applyFont="1" applyFill="1" applyBorder="1" applyAlignment="1">
      <alignment horizontal="distributed" vertical="center" indent="1"/>
    </xf>
    <xf numFmtId="0" fontId="6" fillId="0" borderId="35" xfId="4" applyFont="1" applyFill="1" applyBorder="1" applyAlignment="1">
      <alignment horizontal="distributed" vertical="center" indent="1"/>
    </xf>
    <xf numFmtId="0" fontId="6" fillId="0" borderId="13" xfId="4" applyFont="1" applyFill="1" applyBorder="1" applyAlignment="1">
      <alignment horizontal="distributed" vertical="center" indent="2"/>
    </xf>
    <xf numFmtId="0" fontId="6" fillId="0" borderId="2" xfId="4" applyFont="1" applyFill="1" applyBorder="1" applyAlignment="1">
      <alignment horizontal="distributed" vertical="center" indent="2"/>
    </xf>
    <xf numFmtId="0" fontId="6" fillId="0" borderId="3" xfId="4" applyFont="1" applyFill="1" applyBorder="1" applyAlignment="1">
      <alignment horizontal="distributed" vertical="center" indent="2"/>
    </xf>
    <xf numFmtId="0" fontId="6" fillId="0" borderId="15" xfId="4" applyFont="1" applyFill="1" applyBorder="1" applyAlignment="1">
      <alignment horizontal="distributed" vertical="center" indent="3"/>
    </xf>
    <xf numFmtId="0" fontId="6" fillId="0" borderId="16" xfId="4" applyFont="1" applyFill="1" applyBorder="1" applyAlignment="1">
      <alignment horizontal="distributed" vertical="center" indent="3"/>
    </xf>
    <xf numFmtId="0" fontId="6" fillId="0" borderId="35" xfId="4" applyFont="1" applyFill="1" applyBorder="1" applyAlignment="1">
      <alignment horizontal="distributed" vertical="center" indent="3"/>
    </xf>
    <xf numFmtId="0" fontId="6" fillId="0" borderId="15" xfId="4" applyFont="1" applyFill="1" applyBorder="1" applyAlignment="1">
      <alignment horizontal="distributed" vertical="center" indent="2"/>
    </xf>
    <xf numFmtId="0" fontId="6" fillId="0" borderId="17" xfId="4" applyFont="1" applyFill="1" applyBorder="1" applyAlignment="1">
      <alignment horizontal="distributed" vertical="center" indent="2"/>
    </xf>
    <xf numFmtId="38" fontId="6" fillId="0" borderId="14" xfId="5" applyFont="1" applyFill="1" applyBorder="1" applyAlignment="1">
      <alignment horizontal="center" vertical="center"/>
    </xf>
    <xf numFmtId="38" fontId="6" fillId="0" borderId="0" xfId="5" applyFont="1" applyFill="1" applyBorder="1" applyAlignment="1">
      <alignment horizontal="center" vertical="center"/>
    </xf>
    <xf numFmtId="0" fontId="6" fillId="0" borderId="40" xfId="4" applyFont="1" applyFill="1" applyBorder="1" applyAlignment="1">
      <alignment horizontal="distributed" vertical="center" indent="1"/>
    </xf>
    <xf numFmtId="185" fontId="30" fillId="0" borderId="11" xfId="4" applyNumberFormat="1" applyFont="1" applyFill="1" applyBorder="1" applyAlignment="1">
      <alignment horizontal="right" vertical="center"/>
    </xf>
    <xf numFmtId="185" fontId="30" fillId="0" borderId="7" xfId="4" applyNumberFormat="1" applyFont="1" applyFill="1" applyBorder="1" applyAlignment="1">
      <alignment horizontal="right" vertical="center"/>
    </xf>
    <xf numFmtId="185" fontId="30" fillId="0" borderId="18" xfId="4" applyNumberFormat="1" applyFont="1" applyFill="1" applyBorder="1" applyAlignment="1">
      <alignment horizontal="right" vertical="center"/>
    </xf>
    <xf numFmtId="185" fontId="30" fillId="0" borderId="19" xfId="4" applyNumberFormat="1" applyFont="1" applyFill="1" applyBorder="1" applyAlignment="1">
      <alignment horizontal="right" vertical="center"/>
    </xf>
    <xf numFmtId="186" fontId="30" fillId="0" borderId="19" xfId="4" applyNumberFormat="1" applyFont="1" applyFill="1" applyBorder="1" applyAlignment="1">
      <alignment horizontal="right" vertical="center"/>
    </xf>
    <xf numFmtId="0" fontId="6" fillId="0" borderId="19" xfId="4" applyFont="1" applyFill="1" applyBorder="1" applyAlignment="1">
      <alignment horizontal="right" vertical="center"/>
    </xf>
    <xf numFmtId="186" fontId="30" fillId="0" borderId="52" xfId="4" applyNumberFormat="1" applyFont="1" applyFill="1" applyBorder="1" applyAlignment="1">
      <alignment vertical="center"/>
    </xf>
    <xf numFmtId="188" fontId="6" fillId="0" borderId="52" xfId="4" applyNumberFormat="1" applyFont="1" applyFill="1" applyBorder="1" applyAlignment="1">
      <alignment horizontal="right" vertical="center"/>
    </xf>
    <xf numFmtId="0" fontId="6" fillId="0" borderId="89" xfId="4" applyFont="1" applyFill="1" applyBorder="1" applyAlignment="1">
      <alignment horizontal="center" vertical="center"/>
    </xf>
    <xf numFmtId="185" fontId="30" fillId="0" borderId="52" xfId="4" applyNumberFormat="1" applyFont="1" applyFill="1" applyBorder="1" applyAlignment="1">
      <alignment vertical="center"/>
    </xf>
    <xf numFmtId="185" fontId="30" fillId="0" borderId="51" xfId="4" applyNumberFormat="1" applyFont="1" applyFill="1" applyBorder="1" applyAlignment="1">
      <alignment vertical="center"/>
    </xf>
    <xf numFmtId="186" fontId="30" fillId="0" borderId="7" xfId="4" applyNumberFormat="1" applyFont="1" applyFill="1" applyBorder="1" applyAlignment="1">
      <alignment horizontal="right" vertical="center"/>
    </xf>
    <xf numFmtId="0" fontId="6" fillId="0" borderId="7" xfId="4" applyFont="1" applyFill="1" applyBorder="1" applyAlignment="1">
      <alignment horizontal="right" vertical="center"/>
    </xf>
    <xf numFmtId="185" fontId="30" fillId="0" borderId="9" xfId="4" applyNumberFormat="1" applyFont="1" applyFill="1" applyBorder="1" applyAlignment="1">
      <alignment horizontal="right" vertical="center"/>
    </xf>
    <xf numFmtId="185" fontId="30" fillId="0" borderId="26" xfId="4" applyNumberFormat="1" applyFont="1" applyFill="1" applyBorder="1" applyAlignment="1">
      <alignment horizontal="right" vertical="center"/>
    </xf>
    <xf numFmtId="186" fontId="30" fillId="0" borderId="26" xfId="4" applyNumberFormat="1" applyFont="1" applyFill="1" applyBorder="1" applyAlignment="1">
      <alignment horizontal="right" vertical="center"/>
    </xf>
    <xf numFmtId="0" fontId="6" fillId="0" borderId="26" xfId="4" applyFont="1" applyFill="1" applyBorder="1" applyAlignment="1">
      <alignment horizontal="right" vertical="center"/>
    </xf>
    <xf numFmtId="0" fontId="6" fillId="0" borderId="36" xfId="4" applyFont="1" applyFill="1" applyBorder="1" applyAlignment="1">
      <alignment horizontal="center" vertical="center"/>
    </xf>
    <xf numFmtId="0" fontId="6" fillId="0" borderId="25" xfId="4" applyFont="1" applyFill="1" applyBorder="1" applyAlignment="1">
      <alignment horizontal="center" vertical="center"/>
    </xf>
    <xf numFmtId="0" fontId="6" fillId="0" borderId="4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/>
    </xf>
    <xf numFmtId="0" fontId="6" fillId="0" borderId="31" xfId="4" applyFont="1" applyFill="1" applyBorder="1" applyAlignment="1">
      <alignment horizontal="center" vertical="center"/>
    </xf>
    <xf numFmtId="0" fontId="6" fillId="0" borderId="47" xfId="4" applyFont="1" applyFill="1" applyBorder="1" applyAlignment="1">
      <alignment horizontal="center" vertical="center"/>
    </xf>
    <xf numFmtId="0" fontId="26" fillId="0" borderId="26" xfId="4" applyFont="1" applyFill="1" applyBorder="1">
      <alignment vertical="center"/>
    </xf>
    <xf numFmtId="0" fontId="26" fillId="0" borderId="11" xfId="4" applyFont="1" applyFill="1" applyBorder="1">
      <alignment vertical="center"/>
    </xf>
    <xf numFmtId="0" fontId="26" fillId="0" borderId="7" xfId="4" applyFont="1" applyFill="1" applyBorder="1">
      <alignment vertical="center"/>
    </xf>
    <xf numFmtId="41" fontId="6" fillId="0" borderId="14" xfId="5" applyNumberFormat="1" applyFont="1" applyFill="1" applyBorder="1" applyAlignment="1">
      <alignment horizontal="right" vertical="center"/>
    </xf>
    <xf numFmtId="41" fontId="6" fillId="0" borderId="0" xfId="5" applyNumberFormat="1" applyFont="1" applyFill="1" applyBorder="1" applyAlignment="1">
      <alignment horizontal="right" vertical="center"/>
    </xf>
    <xf numFmtId="41" fontId="6" fillId="0" borderId="5" xfId="5" applyNumberFormat="1" applyFont="1" applyFill="1" applyBorder="1" applyAlignment="1">
      <alignment horizontal="right" vertical="center"/>
    </xf>
    <xf numFmtId="41" fontId="6" fillId="0" borderId="28" xfId="5" applyNumberFormat="1" applyFont="1" applyFill="1" applyBorder="1" applyAlignment="1">
      <alignment horizontal="right" vertical="center"/>
    </xf>
    <xf numFmtId="0" fontId="6" fillId="0" borderId="37" xfId="4" applyFont="1" applyFill="1" applyBorder="1" applyAlignment="1">
      <alignment horizontal="distributed" vertical="center" indent="2"/>
    </xf>
    <xf numFmtId="0" fontId="6" fillId="0" borderId="85" xfId="4" applyFont="1" applyFill="1" applyBorder="1" applyAlignment="1">
      <alignment horizontal="distributed" vertical="center" indent="2"/>
    </xf>
    <xf numFmtId="0" fontId="6" fillId="0" borderId="39" xfId="4" applyFont="1" applyFill="1" applyBorder="1" applyAlignment="1">
      <alignment horizontal="distributed" vertical="center" indent="2"/>
    </xf>
    <xf numFmtId="0" fontId="6" fillId="0" borderId="18" xfId="4" applyFont="1" applyFill="1" applyBorder="1" applyAlignment="1">
      <alignment horizontal="distributed" vertical="center" wrapText="1" indent="1"/>
    </xf>
    <xf numFmtId="0" fontId="6" fillId="0" borderId="19" xfId="4" applyFont="1" applyFill="1" applyBorder="1" applyAlignment="1">
      <alignment horizontal="distributed" vertical="center" wrapText="1" indent="1"/>
    </xf>
    <xf numFmtId="0" fontId="6" fillId="0" borderId="20" xfId="4" applyFont="1" applyFill="1" applyBorder="1" applyAlignment="1">
      <alignment horizontal="distributed" vertical="center" wrapText="1" indent="1"/>
    </xf>
    <xf numFmtId="0" fontId="6" fillId="0" borderId="30" xfId="4" applyFont="1" applyFill="1" applyBorder="1" applyAlignment="1">
      <alignment horizontal="distributed" vertical="center" wrapText="1" indent="1"/>
    </xf>
    <xf numFmtId="0" fontId="7" fillId="0" borderId="36" xfId="4" applyFont="1" applyFill="1" applyBorder="1" applyAlignment="1">
      <alignment horizontal="center" vertical="center"/>
    </xf>
    <xf numFmtId="0" fontId="7" fillId="0" borderId="26" xfId="4" applyFont="1" applyFill="1" applyBorder="1" applyAlignment="1">
      <alignment horizontal="center" vertical="center"/>
    </xf>
    <xf numFmtId="0" fontId="7" fillId="0" borderId="25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distributed" vertical="center" indent="2"/>
    </xf>
    <xf numFmtId="0" fontId="6" fillId="0" borderId="4" xfId="4" applyFont="1" applyFill="1" applyBorder="1" applyAlignment="1">
      <alignment horizontal="distributed" vertical="center" indent="2"/>
    </xf>
    <xf numFmtId="0" fontId="6" fillId="0" borderId="0" xfId="4" applyFont="1" applyFill="1" applyBorder="1" applyAlignment="1">
      <alignment horizontal="distributed" vertical="center" indent="2"/>
    </xf>
    <xf numFmtId="0" fontId="6" fillId="0" borderId="5" xfId="4" applyFont="1" applyFill="1" applyBorder="1" applyAlignment="1">
      <alignment horizontal="distributed" vertical="center" indent="2"/>
    </xf>
    <xf numFmtId="0" fontId="6" fillId="0" borderId="6" xfId="4" applyFont="1" applyFill="1" applyBorder="1" applyAlignment="1">
      <alignment horizontal="distributed" vertical="center" indent="2"/>
    </xf>
    <xf numFmtId="0" fontId="6" fillId="0" borderId="7" xfId="4" applyFont="1" applyFill="1" applyBorder="1" applyAlignment="1">
      <alignment horizontal="distributed" vertical="center" indent="2"/>
    </xf>
    <xf numFmtId="0" fontId="6" fillId="0" borderId="8" xfId="4" applyFont="1" applyFill="1" applyBorder="1" applyAlignment="1">
      <alignment horizontal="distributed" vertical="center" indent="2"/>
    </xf>
    <xf numFmtId="0" fontId="6" fillId="0" borderId="15" xfId="4" applyFont="1" applyFill="1" applyBorder="1" applyAlignment="1">
      <alignment horizontal="distributed" vertical="center" indent="6"/>
    </xf>
    <xf numFmtId="0" fontId="6" fillId="0" borderId="16" xfId="4" applyFont="1" applyFill="1" applyBorder="1" applyAlignment="1">
      <alignment horizontal="distributed" vertical="center" indent="6"/>
    </xf>
    <xf numFmtId="0" fontId="6" fillId="0" borderId="35" xfId="4" applyFont="1" applyFill="1" applyBorder="1" applyAlignment="1">
      <alignment horizontal="distributed" vertical="center" indent="6"/>
    </xf>
    <xf numFmtId="0" fontId="6" fillId="0" borderId="17" xfId="4" applyFont="1" applyFill="1" applyBorder="1" applyAlignment="1">
      <alignment horizontal="distributed" vertical="center" indent="1"/>
    </xf>
    <xf numFmtId="0" fontId="6" fillId="0" borderId="30" xfId="4" applyFont="1" applyFill="1" applyBorder="1" applyAlignment="1">
      <alignment horizontal="distributed" vertical="center" indent="1"/>
    </xf>
    <xf numFmtId="0" fontId="6" fillId="0" borderId="14" xfId="4" applyFont="1" applyFill="1" applyBorder="1" applyAlignment="1">
      <alignment horizontal="left" vertical="center" indent="1"/>
    </xf>
    <xf numFmtId="0" fontId="6" fillId="0" borderId="0" xfId="4" applyFont="1" applyFill="1" applyBorder="1" applyAlignment="1">
      <alignment horizontal="left" vertical="center" indent="1"/>
    </xf>
    <xf numFmtId="0" fontId="6" fillId="0" borderId="5" xfId="4" applyFont="1" applyFill="1" applyBorder="1" applyAlignment="1">
      <alignment horizontal="left" vertical="center" indent="1"/>
    </xf>
    <xf numFmtId="0" fontId="6" fillId="0" borderId="92" xfId="4" applyFont="1" applyFill="1" applyBorder="1" applyAlignment="1">
      <alignment horizontal="center" vertical="center"/>
    </xf>
    <xf numFmtId="190" fontId="6" fillId="0" borderId="102" xfId="4" applyNumberFormat="1" applyFont="1" applyFill="1" applyBorder="1" applyAlignment="1">
      <alignment horizontal="center" vertical="center"/>
    </xf>
    <xf numFmtId="190" fontId="6" fillId="0" borderId="0" xfId="4" applyNumberFormat="1" applyFont="1" applyFill="1" applyBorder="1" applyAlignment="1">
      <alignment horizontal="center" vertical="center"/>
    </xf>
    <xf numFmtId="190" fontId="6" fillId="0" borderId="5" xfId="4" applyNumberFormat="1" applyFont="1" applyFill="1" applyBorder="1" applyAlignment="1">
      <alignment horizontal="center" vertical="center"/>
    </xf>
    <xf numFmtId="190" fontId="6" fillId="0" borderId="14" xfId="4" applyNumberFormat="1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16" fillId="0" borderId="9" xfId="4" applyFont="1" applyFill="1" applyBorder="1" applyAlignment="1">
      <alignment horizontal="distributed" vertical="center" wrapText="1" indent="1"/>
    </xf>
    <xf numFmtId="0" fontId="28" fillId="0" borderId="26" xfId="4" applyFont="1" applyFill="1" applyBorder="1" applyAlignment="1">
      <alignment horizontal="distributed" vertical="center" indent="1"/>
    </xf>
    <xf numFmtId="0" fontId="28" fillId="0" borderId="25" xfId="4" applyFont="1" applyFill="1" applyBorder="1" applyAlignment="1">
      <alignment horizontal="distributed" vertical="center" indent="1"/>
    </xf>
    <xf numFmtId="0" fontId="28" fillId="0" borderId="11" xfId="4" applyFont="1" applyFill="1" applyBorder="1" applyAlignment="1">
      <alignment horizontal="distributed" vertical="center" indent="1"/>
    </xf>
    <xf numFmtId="0" fontId="28" fillId="0" borderId="7" xfId="4" applyFont="1" applyFill="1" applyBorder="1" applyAlignment="1">
      <alignment horizontal="distributed" vertical="center" indent="1"/>
    </xf>
    <xf numFmtId="0" fontId="28" fillId="0" borderId="8" xfId="4" applyFont="1" applyFill="1" applyBorder="1" applyAlignment="1">
      <alignment horizontal="distributed" vertical="center" indent="1"/>
    </xf>
    <xf numFmtId="0" fontId="6" fillId="0" borderId="94" xfId="4" applyFont="1" applyFill="1" applyBorder="1" applyAlignment="1">
      <alignment horizontal="left" vertical="center" wrapText="1"/>
    </xf>
    <xf numFmtId="0" fontId="6" fillId="0" borderId="95" xfId="4" applyFont="1" applyFill="1" applyBorder="1" applyAlignment="1">
      <alignment horizontal="left" vertical="center"/>
    </xf>
    <xf numFmtId="0" fontId="6" fillId="0" borderId="96" xfId="4" applyFont="1" applyFill="1" applyBorder="1" applyAlignment="1">
      <alignment horizontal="left" vertical="center"/>
    </xf>
    <xf numFmtId="0" fontId="6" fillId="0" borderId="98" xfId="4" applyFont="1" applyFill="1" applyBorder="1" applyAlignment="1">
      <alignment horizontal="left" vertical="center"/>
    </xf>
    <xf numFmtId="0" fontId="6" fillId="0" borderId="99" xfId="4" applyFont="1" applyFill="1" applyBorder="1" applyAlignment="1">
      <alignment horizontal="left" vertical="center"/>
    </xf>
    <xf numFmtId="0" fontId="6" fillId="0" borderId="100" xfId="4" applyFont="1" applyFill="1" applyBorder="1" applyAlignment="1">
      <alignment horizontal="left" vertical="center"/>
    </xf>
    <xf numFmtId="0" fontId="6" fillId="0" borderId="97" xfId="4" applyFont="1" applyFill="1" applyBorder="1" applyAlignment="1">
      <alignment horizontal="distributed" vertical="center" indent="1"/>
    </xf>
    <xf numFmtId="0" fontId="26" fillId="0" borderId="26" xfId="4" applyFont="1" applyFill="1" applyBorder="1" applyAlignment="1">
      <alignment horizontal="distributed" vertical="center" indent="1"/>
    </xf>
    <xf numFmtId="0" fontId="26" fillId="0" borderId="25" xfId="4" applyFont="1" applyFill="1" applyBorder="1" applyAlignment="1">
      <alignment horizontal="distributed" vertical="center" indent="1"/>
    </xf>
    <xf numFmtId="0" fontId="26" fillId="0" borderId="101" xfId="4" applyFont="1" applyFill="1" applyBorder="1" applyAlignment="1">
      <alignment horizontal="distributed" vertical="center" indent="1"/>
    </xf>
    <xf numFmtId="0" fontId="26" fillId="0" borderId="7" xfId="4" applyFont="1" applyFill="1" applyBorder="1" applyAlignment="1">
      <alignment horizontal="distributed" vertical="center" indent="1"/>
    </xf>
    <xf numFmtId="0" fontId="26" fillId="0" borderId="8" xfId="4" applyFont="1" applyFill="1" applyBorder="1" applyAlignment="1">
      <alignment horizontal="distributed" vertical="center" indent="1"/>
    </xf>
    <xf numFmtId="0" fontId="26" fillId="0" borderId="11" xfId="4" applyFont="1" applyFill="1" applyBorder="1" applyAlignment="1">
      <alignment horizontal="distributed" vertical="center" indent="1"/>
    </xf>
    <xf numFmtId="0" fontId="26" fillId="0" borderId="26" xfId="4" applyFont="1" applyFill="1" applyBorder="1" applyAlignment="1">
      <alignment horizontal="center" vertical="center"/>
    </xf>
    <xf numFmtId="0" fontId="26" fillId="0" borderId="25" xfId="4" applyFont="1" applyFill="1" applyBorder="1" applyAlignment="1">
      <alignment horizontal="center" vertical="center"/>
    </xf>
    <xf numFmtId="0" fontId="26" fillId="0" borderId="11" xfId="4" applyFont="1" applyFill="1" applyBorder="1" applyAlignment="1">
      <alignment horizontal="center" vertical="center"/>
    </xf>
    <xf numFmtId="0" fontId="26" fillId="0" borderId="7" xfId="4" applyFont="1" applyFill="1" applyBorder="1" applyAlignment="1">
      <alignment horizontal="center" vertical="center"/>
    </xf>
    <xf numFmtId="0" fontId="26" fillId="0" borderId="8" xfId="4" applyFont="1" applyFill="1" applyBorder="1" applyAlignment="1">
      <alignment horizontal="center" vertical="center"/>
    </xf>
    <xf numFmtId="0" fontId="6" fillId="0" borderId="87" xfId="4" applyFont="1" applyFill="1" applyBorder="1" applyAlignment="1">
      <alignment horizontal="center" vertical="center"/>
    </xf>
    <xf numFmtId="189" fontId="6" fillId="0" borderId="93" xfId="4" applyNumberFormat="1" applyFont="1" applyFill="1" applyBorder="1" applyAlignment="1">
      <alignment horizontal="right" vertical="center"/>
    </xf>
    <xf numFmtId="189" fontId="6" fillId="0" borderId="0" xfId="4" applyNumberFormat="1" applyFont="1" applyFill="1" applyBorder="1" applyAlignment="1">
      <alignment horizontal="right" vertical="center"/>
    </xf>
    <xf numFmtId="189" fontId="6" fillId="0" borderId="19" xfId="4" applyNumberFormat="1" applyFont="1" applyFill="1" applyBorder="1" applyAlignment="1">
      <alignment horizontal="right" vertical="center"/>
    </xf>
    <xf numFmtId="0" fontId="6" fillId="0" borderId="9" xfId="4" applyFont="1" applyFill="1" applyBorder="1" applyAlignment="1">
      <alignment horizontal="center" vertical="center" wrapText="1"/>
    </xf>
    <xf numFmtId="0" fontId="6" fillId="0" borderId="86" xfId="4" applyFont="1" applyFill="1" applyBorder="1" applyAlignment="1">
      <alignment horizontal="center" vertical="center"/>
    </xf>
    <xf numFmtId="189" fontId="6" fillId="0" borderId="41" xfId="4" applyNumberFormat="1" applyFont="1" applyFill="1" applyBorder="1" applyAlignment="1">
      <alignment horizontal="right" vertical="center"/>
    </xf>
    <xf numFmtId="189" fontId="6" fillId="0" borderId="91" xfId="4" applyNumberFormat="1" applyFont="1" applyFill="1" applyBorder="1" applyAlignment="1">
      <alignment horizontal="center" vertical="center"/>
    </xf>
    <xf numFmtId="189" fontId="6" fillId="0" borderId="19" xfId="4" applyNumberFormat="1" applyFont="1" applyFill="1" applyBorder="1" applyAlignment="1">
      <alignment horizontal="center" vertical="center"/>
    </xf>
    <xf numFmtId="189" fontId="6" fillId="0" borderId="20" xfId="4" applyNumberFormat="1" applyFont="1" applyFill="1" applyBorder="1" applyAlignment="1">
      <alignment horizontal="center" vertical="center"/>
    </xf>
    <xf numFmtId="0" fontId="6" fillId="0" borderId="86" xfId="4" applyFont="1" applyFill="1" applyBorder="1" applyAlignment="1">
      <alignment horizontal="left" vertical="center"/>
    </xf>
    <xf numFmtId="189" fontId="6" fillId="0" borderId="40" xfId="4" applyNumberFormat="1" applyFont="1" applyFill="1" applyBorder="1" applyAlignment="1">
      <alignment horizontal="right" vertical="center"/>
    </xf>
    <xf numFmtId="0" fontId="6" fillId="0" borderId="18" xfId="4" applyFont="1" applyFill="1" applyBorder="1" applyAlignment="1">
      <alignment horizontal="center" vertical="center"/>
    </xf>
    <xf numFmtId="0" fontId="6" fillId="0" borderId="19" xfId="4" applyFont="1" applyFill="1" applyBorder="1" applyAlignment="1">
      <alignment horizontal="center" vertical="center"/>
    </xf>
    <xf numFmtId="0" fontId="6" fillId="0" borderId="88" xfId="4" applyFont="1" applyFill="1" applyBorder="1" applyAlignment="1">
      <alignment horizontal="center" vertical="center"/>
    </xf>
    <xf numFmtId="0" fontId="6" fillId="0" borderId="13" xfId="4" applyFont="1" applyFill="1" applyBorder="1" applyAlignment="1">
      <alignment horizontal="distributed" vertical="center" indent="6"/>
    </xf>
    <xf numFmtId="0" fontId="6" fillId="0" borderId="2" xfId="4" applyFont="1" applyFill="1" applyBorder="1" applyAlignment="1">
      <alignment horizontal="distributed" vertical="center" indent="6"/>
    </xf>
    <xf numFmtId="0" fontId="6" fillId="0" borderId="3" xfId="4" applyFont="1" applyFill="1" applyBorder="1" applyAlignment="1">
      <alignment horizontal="distributed" vertical="center" indent="6"/>
    </xf>
    <xf numFmtId="0" fontId="6" fillId="0" borderId="11" xfId="4" applyFont="1" applyFill="1" applyBorder="1" applyAlignment="1">
      <alignment horizontal="distributed" vertical="center" indent="6"/>
    </xf>
    <xf numFmtId="0" fontId="6" fillId="0" borderId="7" xfId="4" applyFont="1" applyFill="1" applyBorder="1" applyAlignment="1">
      <alignment horizontal="distributed" vertical="center" indent="6"/>
    </xf>
    <xf numFmtId="0" fontId="6" fillId="0" borderId="8" xfId="4" applyFont="1" applyFill="1" applyBorder="1" applyAlignment="1">
      <alignment horizontal="distributed" vertical="center" indent="6"/>
    </xf>
    <xf numFmtId="0" fontId="6" fillId="0" borderId="50" xfId="4" applyFont="1" applyFill="1" applyBorder="1" applyAlignment="1">
      <alignment horizontal="distributed" vertical="center" indent="2"/>
    </xf>
    <xf numFmtId="0" fontId="6" fillId="0" borderId="11" xfId="4" applyFont="1" applyFill="1" applyBorder="1" applyAlignment="1">
      <alignment horizontal="distributed" vertical="center" indent="2"/>
    </xf>
    <xf numFmtId="0" fontId="6" fillId="0" borderId="12" xfId="4" applyFont="1" applyFill="1" applyBorder="1" applyAlignment="1">
      <alignment horizontal="distributed" vertical="center" indent="2"/>
    </xf>
    <xf numFmtId="0" fontId="6" fillId="0" borderId="91" xfId="4" applyFont="1" applyFill="1" applyBorder="1" applyAlignment="1">
      <alignment horizontal="center" vertical="center"/>
    </xf>
    <xf numFmtId="0" fontId="6" fillId="0" borderId="20" xfId="4" applyFont="1" applyFill="1" applyBorder="1" applyAlignment="1">
      <alignment horizontal="center" vertical="center"/>
    </xf>
    <xf numFmtId="0" fontId="6" fillId="0" borderId="40" xfId="4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180" fontId="6" fillId="0" borderId="0" xfId="0" applyNumberFormat="1" applyFont="1" applyFill="1" applyBorder="1" applyAlignment="1">
      <alignment vertical="center" shrinkToFit="1"/>
    </xf>
    <xf numFmtId="180" fontId="6" fillId="0" borderId="5" xfId="0" applyNumberFormat="1" applyFont="1" applyFill="1" applyBorder="1" applyAlignment="1">
      <alignment vertical="center" shrinkToFit="1"/>
    </xf>
    <xf numFmtId="0" fontId="26" fillId="0" borderId="14" xfId="0" applyFont="1" applyFill="1" applyBorder="1">
      <alignment vertical="center"/>
    </xf>
    <xf numFmtId="0" fontId="26" fillId="0" borderId="0" xfId="0" applyFont="1" applyFill="1" applyBorder="1">
      <alignment vertical="center"/>
    </xf>
    <xf numFmtId="0" fontId="26" fillId="0" borderId="28" xfId="0" applyFont="1" applyFill="1" applyBorder="1">
      <alignment vertical="center"/>
    </xf>
    <xf numFmtId="180" fontId="6" fillId="0" borderId="7" xfId="0" applyNumberFormat="1" applyFont="1" applyFill="1" applyBorder="1" applyAlignment="1">
      <alignment vertical="center" shrinkToFit="1"/>
    </xf>
    <xf numFmtId="180" fontId="6" fillId="0" borderId="8" xfId="0" applyNumberFormat="1" applyFont="1" applyFill="1" applyBorder="1" applyAlignment="1">
      <alignment vertical="center" shrinkToFit="1"/>
    </xf>
    <xf numFmtId="0" fontId="26" fillId="0" borderId="11" xfId="0" applyFont="1" applyFill="1" applyBorder="1">
      <alignment vertical="center"/>
    </xf>
    <xf numFmtId="184" fontId="6" fillId="0" borderId="26" xfId="0" applyNumberFormat="1" applyFont="1" applyFill="1" applyBorder="1" applyAlignment="1">
      <alignment horizontal="right" vertical="center"/>
    </xf>
    <xf numFmtId="184" fontId="6" fillId="0" borderId="25" xfId="0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vertical="center" shrinkToFit="1"/>
    </xf>
    <xf numFmtId="180" fontId="6" fillId="0" borderId="25" xfId="0" applyNumberFormat="1" applyFont="1" applyFill="1" applyBorder="1" applyAlignment="1">
      <alignment vertical="center" shrinkToFit="1"/>
    </xf>
    <xf numFmtId="180" fontId="6" fillId="0" borderId="0" xfId="0" applyNumberFormat="1" applyFont="1" applyFill="1" applyBorder="1" applyAlignment="1">
      <alignment vertical="center" shrinkToFit="1"/>
    </xf>
    <xf numFmtId="180" fontId="6" fillId="0" borderId="5" xfId="0" applyNumberFormat="1" applyFont="1" applyFill="1" applyBorder="1" applyAlignment="1">
      <alignment vertical="center" shrinkToFit="1"/>
    </xf>
    <xf numFmtId="181" fontId="6" fillId="0" borderId="0" xfId="0" applyNumberFormat="1" applyFont="1" applyFill="1" applyBorder="1" applyAlignment="1">
      <alignment horizontal="right" vertical="center"/>
    </xf>
    <xf numFmtId="181" fontId="6" fillId="0" borderId="5" xfId="0" applyNumberFormat="1" applyFont="1" applyFill="1" applyBorder="1" applyAlignment="1">
      <alignment horizontal="right" vertical="center"/>
    </xf>
    <xf numFmtId="182" fontId="6" fillId="0" borderId="0" xfId="0" applyNumberFormat="1" applyFont="1" applyFill="1" applyBorder="1" applyAlignment="1">
      <alignment horizontal="right" vertical="center"/>
    </xf>
    <xf numFmtId="182" fontId="6" fillId="0" borderId="5" xfId="0" applyNumberFormat="1" applyFont="1" applyFill="1" applyBorder="1" applyAlignment="1">
      <alignment horizontal="right" vertical="center"/>
    </xf>
    <xf numFmtId="0" fontId="8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1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66" xfId="0" applyFont="1" applyFill="1" applyBorder="1" applyAlignment="1">
      <alignment horizontal="distributed" vertical="center" indent="1"/>
    </xf>
    <xf numFmtId="0" fontId="6" fillId="0" borderId="13" xfId="0" applyFont="1" applyFill="1" applyBorder="1" applyAlignment="1">
      <alignment horizontal="distributed" vertical="center" indent="1"/>
    </xf>
    <xf numFmtId="0" fontId="6" fillId="0" borderId="2" xfId="0" applyFont="1" applyFill="1" applyBorder="1" applyAlignment="1">
      <alignment horizontal="distributed" vertical="center" indent="1"/>
    </xf>
    <xf numFmtId="0" fontId="6" fillId="0" borderId="3" xfId="0" applyFont="1" applyFill="1" applyBorder="1" applyAlignment="1">
      <alignment horizontal="distributed" vertical="center"/>
    </xf>
    <xf numFmtId="0" fontId="6" fillId="0" borderId="15" xfId="0" applyFont="1" applyFill="1" applyBorder="1" applyAlignment="1">
      <alignment horizontal="distributed" vertical="center" indent="5"/>
    </xf>
    <xf numFmtId="0" fontId="6" fillId="0" borderId="16" xfId="0" applyFont="1" applyFill="1" applyBorder="1" applyAlignment="1">
      <alignment horizontal="distributed" vertical="center" indent="5"/>
    </xf>
    <xf numFmtId="0" fontId="6" fillId="0" borderId="35" xfId="0" applyFont="1" applyFill="1" applyBorder="1" applyAlignment="1">
      <alignment horizontal="distributed" vertical="center" indent="5"/>
    </xf>
    <xf numFmtId="0" fontId="6" fillId="0" borderId="50" xfId="0" applyFont="1" applyFill="1" applyBorder="1" applyAlignment="1">
      <alignment horizontal="distributed" vertical="center" indent="1"/>
    </xf>
    <xf numFmtId="0" fontId="6" fillId="0" borderId="67" xfId="0" applyFont="1" applyFill="1" applyBorder="1" applyAlignment="1">
      <alignment horizontal="distributed" vertical="center" indent="1"/>
    </xf>
    <xf numFmtId="0" fontId="6" fillId="0" borderId="11" xfId="0" applyFont="1" applyFill="1" applyBorder="1" applyAlignment="1">
      <alignment horizontal="distributed" vertical="center"/>
    </xf>
    <xf numFmtId="0" fontId="6" fillId="0" borderId="7" xfId="0" applyFont="1" applyFill="1" applyBorder="1" applyAlignment="1">
      <alignment horizontal="distributed" vertical="center"/>
    </xf>
    <xf numFmtId="0" fontId="6" fillId="0" borderId="8" xfId="0" applyFont="1" applyFill="1" applyBorder="1" applyAlignment="1">
      <alignment horizontal="distributed" vertical="center"/>
    </xf>
    <xf numFmtId="0" fontId="6" fillId="0" borderId="18" xfId="0" applyFont="1" applyFill="1" applyBorder="1" applyAlignment="1">
      <alignment horizontal="distributed" vertical="center" indent="1"/>
    </xf>
    <xf numFmtId="0" fontId="6" fillId="0" borderId="19" xfId="0" applyFont="1" applyFill="1" applyBorder="1" applyAlignment="1">
      <alignment horizontal="distributed" vertical="center" indent="1"/>
    </xf>
    <xf numFmtId="0" fontId="6" fillId="0" borderId="20" xfId="0" applyFont="1" applyFill="1" applyBorder="1" applyAlignment="1">
      <alignment horizontal="distributed" vertical="center" indent="1"/>
    </xf>
    <xf numFmtId="0" fontId="6" fillId="0" borderId="11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distributed" vertical="center" indent="1"/>
    </xf>
    <xf numFmtId="0" fontId="6" fillId="0" borderId="12" xfId="0" applyFont="1" applyFill="1" applyBorder="1" applyAlignment="1">
      <alignment horizontal="distributed" vertical="center" indent="1"/>
    </xf>
    <xf numFmtId="0" fontId="6" fillId="0" borderId="68" xfId="0" applyFont="1" applyFill="1" applyBorder="1" applyAlignment="1">
      <alignment horizontal="distributed" vertical="center" indent="1"/>
    </xf>
    <xf numFmtId="0" fontId="7" fillId="0" borderId="9" xfId="0" applyFont="1" applyFill="1" applyBorder="1" applyAlignment="1">
      <alignment horizontal="right" vertical="center"/>
    </xf>
    <xf numFmtId="0" fontId="7" fillId="0" borderId="26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right" vertical="center"/>
    </xf>
    <xf numFmtId="0" fontId="6" fillId="0" borderId="70" xfId="0" applyFont="1" applyFill="1" applyBorder="1" applyAlignment="1">
      <alignment horizontal="distributed" vertical="center" indent="1"/>
    </xf>
    <xf numFmtId="0" fontId="6" fillId="0" borderId="14" xfId="0" applyFont="1" applyFill="1" applyBorder="1" applyAlignment="1">
      <alignment horizontal="right" vertical="center"/>
    </xf>
    <xf numFmtId="180" fontId="6" fillId="0" borderId="14" xfId="0" applyNumberFormat="1" applyFont="1" applyFill="1" applyBorder="1" applyAlignment="1">
      <alignment horizontal="right" vertical="center"/>
    </xf>
    <xf numFmtId="180" fontId="6" fillId="0" borderId="11" xfId="0" applyNumberFormat="1" applyFont="1" applyFill="1" applyBorder="1" applyAlignment="1">
      <alignment horizontal="right" vertical="center"/>
    </xf>
    <xf numFmtId="180" fontId="6" fillId="0" borderId="9" xfId="0" applyNumberFormat="1" applyFont="1" applyFill="1" applyBorder="1" applyAlignment="1">
      <alignment horizontal="right" vertical="center"/>
    </xf>
    <xf numFmtId="0" fontId="6" fillId="0" borderId="26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28" xfId="0" applyFont="1" applyFill="1" applyBorder="1">
      <alignment vertical="center"/>
    </xf>
    <xf numFmtId="180" fontId="6" fillId="0" borderId="14" xfId="0" applyNumberFormat="1" applyFont="1" applyFill="1" applyBorder="1" applyAlignment="1">
      <alignment vertical="center"/>
    </xf>
    <xf numFmtId="180" fontId="6" fillId="0" borderId="0" xfId="0" applyNumberFormat="1" applyFont="1" applyFill="1" applyBorder="1" applyAlignment="1">
      <alignment vertical="center"/>
    </xf>
    <xf numFmtId="180" fontId="6" fillId="0" borderId="5" xfId="0" applyNumberFormat="1" applyFont="1" applyFill="1" applyBorder="1" applyAlignment="1">
      <alignment vertical="center"/>
    </xf>
    <xf numFmtId="180" fontId="6" fillId="0" borderId="14" xfId="0" applyNumberFormat="1" applyFont="1" applyFill="1" applyBorder="1" applyAlignment="1">
      <alignment horizontal="right" vertical="center"/>
    </xf>
    <xf numFmtId="0" fontId="6" fillId="0" borderId="71" xfId="0" applyFont="1" applyFill="1" applyBorder="1" applyAlignment="1">
      <alignment horizontal="distributed" vertical="center" indent="1"/>
    </xf>
    <xf numFmtId="180" fontId="6" fillId="0" borderId="46" xfId="0" applyNumberFormat="1" applyFont="1" applyFill="1" applyBorder="1" applyAlignment="1">
      <alignment horizontal="right" vertical="center"/>
    </xf>
    <xf numFmtId="180" fontId="6" fillId="0" borderId="46" xfId="0" applyNumberFormat="1" applyFont="1" applyFill="1" applyBorder="1" applyAlignment="1">
      <alignment vertical="center"/>
    </xf>
    <xf numFmtId="180" fontId="6" fillId="0" borderId="32" xfId="0" applyNumberFormat="1" applyFont="1" applyFill="1" applyBorder="1" applyAlignment="1">
      <alignment vertical="center"/>
    </xf>
    <xf numFmtId="180" fontId="6" fillId="0" borderId="47" xfId="0" applyNumberFormat="1" applyFont="1" applyFill="1" applyBorder="1" applyAlignment="1">
      <alignment vertical="center"/>
    </xf>
    <xf numFmtId="0" fontId="6" fillId="0" borderId="32" xfId="0" applyFont="1" applyFill="1" applyBorder="1">
      <alignment vertical="center"/>
    </xf>
    <xf numFmtId="0" fontId="6" fillId="0" borderId="33" xfId="0" applyFont="1" applyFill="1" applyBorder="1">
      <alignment vertical="center"/>
    </xf>
    <xf numFmtId="0" fontId="6" fillId="0" borderId="72" xfId="0" applyFont="1" applyFill="1" applyBorder="1" applyAlignment="1">
      <alignment horizontal="left" vertical="center" wrapText="1"/>
    </xf>
    <xf numFmtId="0" fontId="27" fillId="0" borderId="0" xfId="0" applyFont="1" applyFill="1">
      <alignment vertical="center"/>
    </xf>
    <xf numFmtId="0" fontId="6" fillId="0" borderId="66" xfId="0" applyFont="1" applyFill="1" applyBorder="1" applyAlignment="1">
      <alignment horizontal="distributed" vertical="center" wrapText="1" indent="1"/>
    </xf>
    <xf numFmtId="0" fontId="6" fillId="0" borderId="13" xfId="0" applyNumberFormat="1" applyFont="1" applyFill="1" applyBorder="1" applyAlignment="1">
      <alignment horizontal="distributed" vertical="center"/>
    </xf>
    <xf numFmtId="0" fontId="6" fillId="0" borderId="2" xfId="0" applyNumberFormat="1" applyFont="1" applyFill="1" applyBorder="1" applyAlignment="1">
      <alignment horizontal="distributed" vertical="center"/>
    </xf>
    <xf numFmtId="0" fontId="6" fillId="0" borderId="3" xfId="0" applyNumberFormat="1" applyFont="1" applyFill="1" applyBorder="1" applyAlignment="1">
      <alignment horizontal="distributed" vertical="center"/>
    </xf>
    <xf numFmtId="0" fontId="6" fillId="0" borderId="13" xfId="0" applyNumberFormat="1" applyFont="1" applyFill="1" applyBorder="1" applyAlignment="1">
      <alignment horizontal="distributed" vertical="center" justifyLastLine="1"/>
    </xf>
    <xf numFmtId="0" fontId="6" fillId="0" borderId="2" xfId="0" applyNumberFormat="1" applyFont="1" applyFill="1" applyBorder="1" applyAlignment="1">
      <alignment horizontal="distributed" vertical="center" justifyLastLine="1"/>
    </xf>
    <xf numFmtId="0" fontId="6" fillId="0" borderId="3" xfId="0" applyNumberFormat="1" applyFont="1" applyFill="1" applyBorder="1" applyAlignment="1">
      <alignment horizontal="distributed" vertical="center" justifyLastLine="1"/>
    </xf>
    <xf numFmtId="0" fontId="6" fillId="0" borderId="13" xfId="0" applyNumberFormat="1" applyFont="1" applyFill="1" applyBorder="1" applyAlignment="1">
      <alignment horizontal="distributed" vertical="center" wrapText="1"/>
    </xf>
    <xf numFmtId="0" fontId="6" fillId="0" borderId="50" xfId="0" applyNumberFormat="1" applyFont="1" applyFill="1" applyBorder="1" applyAlignment="1">
      <alignment horizontal="distributed" vertical="center"/>
    </xf>
    <xf numFmtId="0" fontId="6" fillId="0" borderId="70" xfId="0" applyFont="1" applyFill="1" applyBorder="1" applyAlignment="1">
      <alignment horizontal="distributed" vertical="center" wrapText="1" indent="1"/>
    </xf>
    <xf numFmtId="0" fontId="6" fillId="0" borderId="11" xfId="0" applyNumberFormat="1" applyFont="1" applyFill="1" applyBorder="1" applyAlignment="1">
      <alignment horizontal="distributed" vertical="center"/>
    </xf>
    <xf numFmtId="0" fontId="6" fillId="0" borderId="7" xfId="0" applyNumberFormat="1" applyFont="1" applyFill="1" applyBorder="1" applyAlignment="1">
      <alignment horizontal="distributed" vertical="center"/>
    </xf>
    <xf numFmtId="0" fontId="6" fillId="0" borderId="8" xfId="0" applyNumberFormat="1" applyFont="1" applyFill="1" applyBorder="1" applyAlignment="1">
      <alignment horizontal="distributed" vertical="center"/>
    </xf>
    <xf numFmtId="0" fontId="6" fillId="0" borderId="11" xfId="0" applyNumberFormat="1" applyFont="1" applyFill="1" applyBorder="1" applyAlignment="1">
      <alignment horizontal="distributed" vertical="center" justifyLastLine="1"/>
    </xf>
    <xf numFmtId="0" fontId="6" fillId="0" borderId="7" xfId="0" applyNumberFormat="1" applyFont="1" applyFill="1" applyBorder="1" applyAlignment="1">
      <alignment horizontal="distributed" vertical="center" justifyLastLine="1"/>
    </xf>
    <xf numFmtId="0" fontId="6" fillId="0" borderId="8" xfId="0" applyNumberFormat="1" applyFont="1" applyFill="1" applyBorder="1" applyAlignment="1">
      <alignment horizontal="distributed" vertical="center" justifyLastLine="1"/>
    </xf>
    <xf numFmtId="0" fontId="6" fillId="0" borderId="12" xfId="0" applyNumberFormat="1" applyFont="1" applyFill="1" applyBorder="1" applyAlignment="1">
      <alignment horizontal="distributed" vertical="center"/>
    </xf>
    <xf numFmtId="0" fontId="7" fillId="0" borderId="9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right" vertical="center"/>
    </xf>
    <xf numFmtId="0" fontId="7" fillId="0" borderId="26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/>
    </xf>
    <xf numFmtId="0" fontId="29" fillId="0" borderId="0" xfId="0" applyFont="1" applyFill="1">
      <alignment vertical="center"/>
    </xf>
    <xf numFmtId="0" fontId="6" fillId="0" borderId="8" xfId="0" applyFont="1" applyFill="1" applyBorder="1" applyAlignment="1">
      <alignment horizontal="distributed" vertical="center" indent="1"/>
    </xf>
    <xf numFmtId="180" fontId="6" fillId="0" borderId="11" xfId="0" applyNumberFormat="1" applyFont="1" applyFill="1" applyBorder="1" applyAlignment="1">
      <alignment vertical="center"/>
    </xf>
    <xf numFmtId="180" fontId="6" fillId="0" borderId="7" xfId="0" applyNumberFormat="1" applyFont="1" applyFill="1" applyBorder="1" applyAlignment="1">
      <alignment horizontal="right" vertical="center"/>
    </xf>
    <xf numFmtId="180" fontId="6" fillId="0" borderId="8" xfId="0" applyNumberFormat="1" applyFont="1" applyFill="1" applyBorder="1" applyAlignment="1">
      <alignment horizontal="right" vertical="center"/>
    </xf>
    <xf numFmtId="180" fontId="6" fillId="0" borderId="12" xfId="0" applyNumberFormat="1" applyFont="1" applyFill="1" applyBorder="1" applyAlignment="1">
      <alignment horizontal="right" vertical="center"/>
    </xf>
    <xf numFmtId="180" fontId="6" fillId="0" borderId="18" xfId="0" applyNumberFormat="1" applyFont="1" applyFill="1" applyBorder="1" applyAlignment="1">
      <alignment vertical="center"/>
    </xf>
    <xf numFmtId="0" fontId="6" fillId="0" borderId="73" xfId="0" applyFont="1" applyFill="1" applyBorder="1" applyAlignment="1">
      <alignment horizontal="distributed" vertical="center" indent="1"/>
    </xf>
    <xf numFmtId="0" fontId="6" fillId="0" borderId="74" xfId="0" applyFont="1" applyFill="1" applyBorder="1" applyAlignment="1">
      <alignment horizontal="distributed" vertical="center" indent="1"/>
    </xf>
    <xf numFmtId="0" fontId="6" fillId="0" borderId="75" xfId="0" applyFont="1" applyFill="1" applyBorder="1" applyAlignment="1">
      <alignment horizontal="distributed" vertical="center" indent="1"/>
    </xf>
    <xf numFmtId="180" fontId="6" fillId="0" borderId="73" xfId="0" applyNumberFormat="1" applyFont="1" applyFill="1" applyBorder="1" applyAlignment="1">
      <alignment horizontal="right" vertical="center"/>
    </xf>
    <xf numFmtId="180" fontId="6" fillId="0" borderId="74" xfId="0" applyNumberFormat="1" applyFont="1" applyFill="1" applyBorder="1" applyAlignment="1">
      <alignment horizontal="right" vertical="center"/>
    </xf>
    <xf numFmtId="180" fontId="6" fillId="0" borderId="75" xfId="0" applyNumberFormat="1" applyFont="1" applyFill="1" applyBorder="1" applyAlignment="1">
      <alignment horizontal="right" vertical="center"/>
    </xf>
    <xf numFmtId="180" fontId="6" fillId="0" borderId="76" xfId="0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distributed" vertical="center" indent="1"/>
    </xf>
    <xf numFmtId="0" fontId="6" fillId="0" borderId="0" xfId="0" applyFont="1" applyFill="1" applyBorder="1" applyAlignment="1">
      <alignment horizontal="distributed" vertical="center" indent="1"/>
    </xf>
    <xf numFmtId="0" fontId="6" fillId="0" borderId="5" xfId="0" applyFont="1" applyFill="1" applyBorder="1" applyAlignment="1">
      <alignment horizontal="distributed" vertical="center"/>
    </xf>
    <xf numFmtId="0" fontId="6" fillId="0" borderId="14" xfId="0" applyNumberFormat="1" applyFont="1" applyFill="1" applyBorder="1" applyAlignment="1">
      <alignment horizontal="distributed" vertical="center"/>
    </xf>
    <xf numFmtId="0" fontId="6" fillId="0" borderId="0" xfId="0" applyNumberFormat="1" applyFont="1" applyFill="1" applyBorder="1" applyAlignment="1">
      <alignment horizontal="distributed" vertical="center"/>
    </xf>
    <xf numFmtId="0" fontId="6" fillId="0" borderId="5" xfId="0" applyNumberFormat="1" applyFont="1" applyFill="1" applyBorder="1" applyAlignment="1">
      <alignment horizontal="distributed" vertical="center"/>
    </xf>
    <xf numFmtId="0" fontId="6" fillId="0" borderId="14" xfId="0" applyNumberFormat="1" applyFont="1" applyFill="1" applyBorder="1" applyAlignment="1">
      <alignment horizontal="distributed" vertical="center" wrapText="1"/>
    </xf>
    <xf numFmtId="0" fontId="6" fillId="0" borderId="14" xfId="0" applyNumberFormat="1" applyFont="1" applyFill="1" applyBorder="1" applyAlignment="1">
      <alignment horizontal="distributed" vertical="center" justifyLastLine="1"/>
    </xf>
    <xf numFmtId="0" fontId="6" fillId="0" borderId="0" xfId="0" applyNumberFormat="1" applyFont="1" applyFill="1" applyBorder="1" applyAlignment="1">
      <alignment horizontal="distributed" vertical="center" justifyLastLine="1"/>
    </xf>
    <xf numFmtId="0" fontId="6" fillId="0" borderId="5" xfId="0" applyNumberFormat="1" applyFont="1" applyFill="1" applyBorder="1" applyAlignment="1">
      <alignment horizontal="distributed" vertical="center" justifyLastLine="1"/>
    </xf>
    <xf numFmtId="0" fontId="6" fillId="0" borderId="28" xfId="0" applyNumberFormat="1" applyFont="1" applyFill="1" applyBorder="1" applyAlignment="1">
      <alignment horizontal="distributed" vertical="center"/>
    </xf>
    <xf numFmtId="180" fontId="6" fillId="0" borderId="19" xfId="0" applyNumberFormat="1" applyFont="1" applyFill="1" applyBorder="1" applyAlignment="1">
      <alignment horizontal="right" vertical="center"/>
    </xf>
    <xf numFmtId="180" fontId="6" fillId="0" borderId="20" xfId="0" applyNumberFormat="1" applyFont="1" applyFill="1" applyBorder="1" applyAlignment="1">
      <alignment horizontal="right" vertical="center"/>
    </xf>
    <xf numFmtId="0" fontId="6" fillId="0" borderId="71" xfId="0" applyFont="1" applyFill="1" applyBorder="1" applyAlignment="1">
      <alignment horizontal="distributed" vertical="center" wrapText="1" indent="1"/>
    </xf>
    <xf numFmtId="0" fontId="6" fillId="0" borderId="51" xfId="0" applyFont="1" applyFill="1" applyBorder="1" applyAlignment="1">
      <alignment horizontal="distributed" vertical="center" indent="1"/>
    </xf>
    <xf numFmtId="0" fontId="6" fillId="0" borderId="52" xfId="0" applyFont="1" applyFill="1" applyBorder="1" applyAlignment="1">
      <alignment horizontal="distributed" vertical="center" indent="1"/>
    </xf>
    <xf numFmtId="0" fontId="6" fillId="0" borderId="53" xfId="0" applyFont="1" applyFill="1" applyBorder="1" applyAlignment="1">
      <alignment horizontal="distributed" vertical="center" indent="1"/>
    </xf>
    <xf numFmtId="180" fontId="6" fillId="0" borderId="51" xfId="0" applyNumberFormat="1" applyFont="1" applyFill="1" applyBorder="1" applyAlignment="1">
      <alignment horizontal="right" vertical="center"/>
    </xf>
    <xf numFmtId="180" fontId="6" fillId="0" borderId="52" xfId="0" applyNumberFormat="1" applyFont="1" applyFill="1" applyBorder="1" applyAlignment="1">
      <alignment horizontal="right" vertical="center"/>
    </xf>
    <xf numFmtId="180" fontId="6" fillId="0" borderId="53" xfId="0" applyNumberFormat="1" applyFont="1" applyFill="1" applyBorder="1" applyAlignment="1">
      <alignment horizontal="right" vertical="center"/>
    </xf>
    <xf numFmtId="180" fontId="6" fillId="0" borderId="54" xfId="0" applyNumberFormat="1" applyFont="1" applyFill="1" applyBorder="1" applyAlignment="1">
      <alignment horizontal="right" vertical="center"/>
    </xf>
  </cellXfs>
  <cellStyles count="7">
    <cellStyle name="桁区切り 2" xfId="5"/>
    <cellStyle name="標準" xfId="0" builtinId="0"/>
    <cellStyle name="標準 2" xfId="1"/>
    <cellStyle name="標準 2 2" xfId="2"/>
    <cellStyle name="標準 3" xfId="3"/>
    <cellStyle name="標準 3 2" xfId="6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9"/>
  <sheetViews>
    <sheetView tabSelected="1" showWhiteSpace="0" view="pageBreakPreview" zoomScaleNormal="85" zoomScaleSheetLayoutView="100" zoomScalePageLayoutView="90" workbookViewId="0">
      <selection activeCell="I17" sqref="I17"/>
    </sheetView>
  </sheetViews>
  <sheetFormatPr defaultColWidth="8.875" defaultRowHeight="13.5" x14ac:dyDescent="0.15"/>
  <cols>
    <col min="1" max="1" width="3.625" style="5" customWidth="1"/>
    <col min="2" max="2" width="1.25" style="5" customWidth="1"/>
    <col min="3" max="3" width="35.125" style="5" customWidth="1"/>
    <col min="4" max="4" width="1.25" style="5" customWidth="1"/>
    <col min="5" max="5" width="7.75" style="5" customWidth="1"/>
    <col min="6" max="6" width="20.375" style="5" customWidth="1"/>
    <col min="7" max="7" width="2.625" style="5" customWidth="1"/>
    <col min="8" max="8" width="7.75" style="5" customWidth="1"/>
    <col min="9" max="9" width="20.375" style="5" customWidth="1"/>
    <col min="10" max="10" width="2.625" style="5" customWidth="1"/>
    <col min="11" max="11" width="15.125" style="5" customWidth="1"/>
    <col min="12" max="12" width="13.625" style="5" customWidth="1"/>
    <col min="13" max="13" width="1.75" style="5" customWidth="1"/>
    <col min="14" max="16384" width="8.875" style="5"/>
  </cols>
  <sheetData>
    <row r="1" spans="1:19" ht="26.25" customHeight="1" x14ac:dyDescent="0.15">
      <c r="A1" s="559" t="s">
        <v>15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60"/>
      <c r="N1" s="4"/>
      <c r="O1" s="4"/>
      <c r="P1" s="4"/>
      <c r="Q1" s="4"/>
      <c r="R1" s="4"/>
      <c r="S1" s="4"/>
    </row>
    <row r="2" spans="1:19" ht="26.25" customHeight="1" x14ac:dyDescent="0.15">
      <c r="A2" s="4" t="s">
        <v>16</v>
      </c>
    </row>
    <row r="3" spans="1:19" ht="26.25" customHeight="1" x14ac:dyDescent="0.15">
      <c r="C3" s="4" t="s">
        <v>17</v>
      </c>
    </row>
    <row r="4" spans="1:19" ht="6" customHeight="1" thickBot="1" x14ac:dyDescent="0.2">
      <c r="C4" s="4"/>
    </row>
    <row r="5" spans="1:19" ht="39" customHeight="1" x14ac:dyDescent="0.15">
      <c r="A5" s="561" t="s">
        <v>0</v>
      </c>
      <c r="B5" s="562"/>
      <c r="C5" s="562"/>
      <c r="D5" s="6"/>
      <c r="E5" s="563" t="s">
        <v>18</v>
      </c>
      <c r="F5" s="562"/>
      <c r="G5" s="564"/>
      <c r="H5" s="563" t="s">
        <v>19</v>
      </c>
      <c r="I5" s="562"/>
      <c r="J5" s="564"/>
      <c r="K5" s="563" t="s">
        <v>20</v>
      </c>
      <c r="L5" s="562"/>
      <c r="M5" s="565"/>
    </row>
    <row r="6" spans="1:19" s="10" customFormat="1" ht="9.75" customHeight="1" x14ac:dyDescent="0.15">
      <c r="A6" s="7"/>
      <c r="B6" s="8"/>
      <c r="C6" s="554"/>
      <c r="D6" s="555"/>
      <c r="E6" s="9"/>
      <c r="F6" s="556" t="s">
        <v>8</v>
      </c>
      <c r="G6" s="557"/>
      <c r="H6" s="9"/>
      <c r="I6" s="556" t="s">
        <v>8</v>
      </c>
      <c r="J6" s="557"/>
      <c r="K6" s="9"/>
      <c r="L6" s="556" t="s">
        <v>8</v>
      </c>
      <c r="M6" s="558"/>
    </row>
    <row r="7" spans="1:19" ht="24.75" customHeight="1" x14ac:dyDescent="0.15">
      <c r="A7" s="11" t="s">
        <v>9</v>
      </c>
      <c r="B7" s="12"/>
      <c r="C7" s="13" t="s">
        <v>21</v>
      </c>
      <c r="D7" s="14"/>
      <c r="E7" s="15"/>
      <c r="F7" s="16">
        <v>71888347</v>
      </c>
      <c r="G7" s="17"/>
      <c r="H7" s="15"/>
      <c r="I7" s="16">
        <v>72203785</v>
      </c>
      <c r="J7" s="17"/>
      <c r="K7" s="18" t="str">
        <f>IF(L7&lt;0,"△","")</f>
        <v>△</v>
      </c>
      <c r="L7" s="19">
        <f>F7-I7</f>
        <v>-315438</v>
      </c>
      <c r="M7" s="20"/>
    </row>
    <row r="8" spans="1:19" ht="9" customHeight="1" x14ac:dyDescent="0.15">
      <c r="A8" s="21"/>
      <c r="B8" s="22"/>
      <c r="C8" s="549"/>
      <c r="D8" s="550"/>
      <c r="E8" s="23"/>
      <c r="F8" s="551"/>
      <c r="G8" s="552"/>
      <c r="H8" s="23"/>
      <c r="I8" s="551"/>
      <c r="J8" s="552"/>
      <c r="K8" s="23"/>
      <c r="L8" s="551"/>
      <c r="M8" s="553"/>
    </row>
    <row r="9" spans="1:19" ht="24.75" customHeight="1" x14ac:dyDescent="0.15">
      <c r="A9" s="11" t="s">
        <v>22</v>
      </c>
      <c r="B9" s="12"/>
      <c r="C9" s="13" t="s">
        <v>23</v>
      </c>
      <c r="D9" s="14"/>
      <c r="E9" s="15"/>
      <c r="F9" s="16">
        <v>8</v>
      </c>
      <c r="G9" s="17"/>
      <c r="H9" s="15"/>
      <c r="I9" s="16">
        <v>8</v>
      </c>
      <c r="J9" s="17"/>
      <c r="K9" s="18" t="str">
        <f>IF(L9&lt;0,"△","")</f>
        <v/>
      </c>
      <c r="L9" s="19">
        <f>F9-I9</f>
        <v>0</v>
      </c>
      <c r="M9" s="20"/>
    </row>
    <row r="10" spans="1:19" ht="9" customHeight="1" x14ac:dyDescent="0.15">
      <c r="A10" s="21"/>
      <c r="B10" s="22"/>
      <c r="C10" s="549"/>
      <c r="D10" s="550"/>
      <c r="E10" s="23"/>
      <c r="F10" s="551"/>
      <c r="G10" s="552"/>
      <c r="H10" s="23"/>
      <c r="I10" s="551"/>
      <c r="J10" s="552"/>
      <c r="K10" s="23"/>
      <c r="L10" s="551"/>
      <c r="M10" s="553"/>
    </row>
    <row r="11" spans="1:19" ht="24.75" customHeight="1" x14ac:dyDescent="0.15">
      <c r="A11" s="11" t="s">
        <v>24</v>
      </c>
      <c r="B11" s="12"/>
      <c r="C11" s="13" t="s">
        <v>25</v>
      </c>
      <c r="D11" s="14"/>
      <c r="E11" s="15"/>
      <c r="F11" s="16">
        <v>23163</v>
      </c>
      <c r="G11" s="17"/>
      <c r="H11" s="15"/>
      <c r="I11" s="16">
        <v>3163</v>
      </c>
      <c r="J11" s="17"/>
      <c r="K11" s="18" t="str">
        <f>IF(L11&lt;0,"△","")</f>
        <v/>
      </c>
      <c r="L11" s="19">
        <f>F11-I11</f>
        <v>20000</v>
      </c>
      <c r="M11" s="20"/>
    </row>
    <row r="12" spans="1:19" ht="9" customHeight="1" x14ac:dyDescent="0.15">
      <c r="A12" s="21"/>
      <c r="B12" s="22"/>
      <c r="C12" s="549"/>
      <c r="D12" s="550"/>
      <c r="E12" s="23"/>
      <c r="F12" s="551"/>
      <c r="G12" s="552"/>
      <c r="H12" s="23"/>
      <c r="I12" s="551"/>
      <c r="J12" s="552"/>
      <c r="K12" s="23"/>
      <c r="L12" s="551"/>
      <c r="M12" s="553"/>
    </row>
    <row r="13" spans="1:19" ht="24.75" customHeight="1" x14ac:dyDescent="0.15">
      <c r="A13" s="11" t="s">
        <v>26</v>
      </c>
      <c r="B13" s="12"/>
      <c r="C13" s="13" t="s">
        <v>27</v>
      </c>
      <c r="D13" s="14"/>
      <c r="E13" s="15"/>
      <c r="F13" s="16">
        <v>215694436</v>
      </c>
      <c r="G13" s="17"/>
      <c r="H13" s="15"/>
      <c r="I13" s="16">
        <v>224297726</v>
      </c>
      <c r="J13" s="17"/>
      <c r="K13" s="18" t="str">
        <f>IF(L13&lt;0,"△","")</f>
        <v>△</v>
      </c>
      <c r="L13" s="19">
        <f>F13-I13</f>
        <v>-8603290</v>
      </c>
      <c r="M13" s="20"/>
    </row>
    <row r="14" spans="1:19" ht="9" customHeight="1" x14ac:dyDescent="0.15">
      <c r="A14" s="21"/>
      <c r="B14" s="22"/>
      <c r="C14" s="549"/>
      <c r="D14" s="550"/>
      <c r="E14" s="23"/>
      <c r="F14" s="551"/>
      <c r="G14" s="552"/>
      <c r="H14" s="23"/>
      <c r="I14" s="551"/>
      <c r="J14" s="552"/>
      <c r="K14" s="23"/>
      <c r="L14" s="551"/>
      <c r="M14" s="553"/>
    </row>
    <row r="15" spans="1:19" ht="24.75" customHeight="1" x14ac:dyDescent="0.15">
      <c r="A15" s="11">
        <v>5</v>
      </c>
      <c r="B15" s="12"/>
      <c r="C15" s="13" t="s">
        <v>28</v>
      </c>
      <c r="D15" s="14"/>
      <c r="E15" s="15"/>
      <c r="F15" s="16">
        <v>1010</v>
      </c>
      <c r="G15" s="17"/>
      <c r="H15" s="15"/>
      <c r="I15" s="16">
        <v>1515</v>
      </c>
      <c r="J15" s="17"/>
      <c r="K15" s="18" t="str">
        <f>IF(L15&lt;0,"△","")</f>
        <v>△</v>
      </c>
      <c r="L15" s="19">
        <f>F15-I15</f>
        <v>-505</v>
      </c>
      <c r="M15" s="20"/>
    </row>
    <row r="16" spans="1:19" ht="9" customHeight="1" x14ac:dyDescent="0.15">
      <c r="A16" s="21"/>
      <c r="B16" s="22"/>
      <c r="C16" s="549"/>
      <c r="D16" s="550"/>
      <c r="E16" s="23"/>
      <c r="F16" s="551"/>
      <c r="G16" s="552"/>
      <c r="H16" s="23"/>
      <c r="I16" s="551"/>
      <c r="J16" s="552"/>
      <c r="K16" s="23"/>
      <c r="L16" s="551"/>
      <c r="M16" s="553"/>
    </row>
    <row r="17" spans="1:13" ht="24.75" customHeight="1" x14ac:dyDescent="0.15">
      <c r="A17" s="11">
        <v>6</v>
      </c>
      <c r="B17" s="12"/>
      <c r="C17" s="13" t="s">
        <v>29</v>
      </c>
      <c r="D17" s="14"/>
      <c r="E17" s="15"/>
      <c r="F17" s="16">
        <v>27970647</v>
      </c>
      <c r="G17" s="17"/>
      <c r="H17" s="15"/>
      <c r="I17" s="16">
        <v>31164462</v>
      </c>
      <c r="J17" s="17"/>
      <c r="K17" s="18" t="str">
        <f>IF(L17&lt;0,"△","")</f>
        <v>△</v>
      </c>
      <c r="L17" s="19">
        <f>F17-I17</f>
        <v>-3193815</v>
      </c>
      <c r="M17" s="20"/>
    </row>
    <row r="18" spans="1:13" ht="9" customHeight="1" x14ac:dyDescent="0.15">
      <c r="A18" s="21"/>
      <c r="B18" s="22"/>
      <c r="C18" s="549"/>
      <c r="D18" s="550"/>
      <c r="E18" s="23"/>
      <c r="F18" s="551"/>
      <c r="G18" s="552"/>
      <c r="H18" s="23"/>
      <c r="I18" s="551"/>
      <c r="J18" s="552"/>
      <c r="K18" s="23"/>
      <c r="L18" s="551"/>
      <c r="M18" s="553"/>
    </row>
    <row r="19" spans="1:13" ht="24.75" customHeight="1" x14ac:dyDescent="0.15">
      <c r="A19" s="11">
        <v>7</v>
      </c>
      <c r="B19" s="12"/>
      <c r="C19" s="13" t="s">
        <v>30</v>
      </c>
      <c r="D19" s="14"/>
      <c r="E19" s="15"/>
      <c r="F19" s="16">
        <v>789790</v>
      </c>
      <c r="G19" s="17"/>
      <c r="H19" s="15"/>
      <c r="I19" s="16">
        <v>819137</v>
      </c>
      <c r="J19" s="17"/>
      <c r="K19" s="18" t="str">
        <f>IF(L19&lt;0,"△","")</f>
        <v>△</v>
      </c>
      <c r="L19" s="19">
        <f>F19-I19</f>
        <v>-29347</v>
      </c>
      <c r="M19" s="20"/>
    </row>
    <row r="20" spans="1:13" ht="9" customHeight="1" x14ac:dyDescent="0.15">
      <c r="A20" s="21"/>
      <c r="B20" s="22"/>
      <c r="C20" s="549"/>
      <c r="D20" s="550"/>
      <c r="E20" s="23"/>
      <c r="F20" s="551"/>
      <c r="G20" s="552"/>
      <c r="H20" s="23"/>
      <c r="I20" s="551"/>
      <c r="J20" s="552"/>
      <c r="K20" s="23"/>
      <c r="L20" s="551"/>
      <c r="M20" s="553"/>
    </row>
    <row r="21" spans="1:13" ht="24.75" customHeight="1" x14ac:dyDescent="0.15">
      <c r="A21" s="11" t="s">
        <v>31</v>
      </c>
      <c r="B21" s="12"/>
      <c r="C21" s="13" t="s">
        <v>32</v>
      </c>
      <c r="D21" s="14" t="s">
        <v>33</v>
      </c>
      <c r="E21" s="15"/>
      <c r="F21" s="16">
        <v>0</v>
      </c>
      <c r="G21" s="17"/>
      <c r="H21" s="15"/>
      <c r="I21" s="16">
        <v>3551934</v>
      </c>
      <c r="J21" s="17"/>
      <c r="K21" s="18" t="str">
        <f>IF(L21&lt;0,"△","")</f>
        <v>△</v>
      </c>
      <c r="L21" s="19">
        <f>F21-I21</f>
        <v>-3551934</v>
      </c>
      <c r="M21" s="20"/>
    </row>
    <row r="22" spans="1:13" ht="9" customHeight="1" x14ac:dyDescent="0.15">
      <c r="A22" s="21"/>
      <c r="B22" s="22"/>
      <c r="C22" s="549"/>
      <c r="D22" s="550"/>
      <c r="E22" s="23"/>
      <c r="F22" s="551"/>
      <c r="G22" s="552"/>
      <c r="H22" s="23"/>
      <c r="I22" s="551"/>
      <c r="J22" s="552"/>
      <c r="K22" s="23"/>
      <c r="L22" s="551"/>
      <c r="M22" s="553"/>
    </row>
    <row r="23" spans="1:13" ht="39" customHeight="1" x14ac:dyDescent="0.15">
      <c r="A23" s="546" t="s">
        <v>34</v>
      </c>
      <c r="B23" s="547"/>
      <c r="C23" s="547"/>
      <c r="D23" s="548"/>
      <c r="E23" s="24"/>
      <c r="F23" s="25">
        <f>F7+F9+F11+F13+F15+F17+F21+F19</f>
        <v>316367401</v>
      </c>
      <c r="G23" s="26"/>
      <c r="H23" s="24"/>
      <c r="I23" s="25">
        <f>I7+I9+I11+I13+I15+I17+I21+I19</f>
        <v>332041730</v>
      </c>
      <c r="J23" s="26"/>
      <c r="K23" s="27" t="str">
        <f>IF(L23&lt;0,"△","")</f>
        <v>△</v>
      </c>
      <c r="L23" s="28">
        <f>F23-I23</f>
        <v>-15674329</v>
      </c>
      <c r="M23" s="29"/>
    </row>
    <row r="24" spans="1:13" x14ac:dyDescent="0.15">
      <c r="A24" s="30"/>
      <c r="M24" s="31"/>
    </row>
    <row r="25" spans="1:13" x14ac:dyDescent="0.15">
      <c r="A25" s="30"/>
      <c r="M25" s="31"/>
    </row>
    <row r="26" spans="1:13" x14ac:dyDescent="0.15">
      <c r="A26" s="30"/>
      <c r="M26" s="31"/>
    </row>
    <row r="27" spans="1:13" x14ac:dyDescent="0.15">
      <c r="A27" s="30"/>
      <c r="M27" s="31"/>
    </row>
    <row r="28" spans="1:13" x14ac:dyDescent="0.15">
      <c r="A28" s="30"/>
      <c r="M28" s="31"/>
    </row>
    <row r="29" spans="1:13" ht="14.25" thickBot="1" x14ac:dyDescent="0.2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4"/>
    </row>
  </sheetData>
  <mergeCells count="42">
    <mergeCell ref="C6:D6"/>
    <mergeCell ref="F6:G6"/>
    <mergeCell ref="I6:J6"/>
    <mergeCell ref="L6:M6"/>
    <mergeCell ref="A1:M1"/>
    <mergeCell ref="A5:C5"/>
    <mergeCell ref="E5:G5"/>
    <mergeCell ref="H5:J5"/>
    <mergeCell ref="K5:M5"/>
    <mergeCell ref="C8:D8"/>
    <mergeCell ref="F8:G8"/>
    <mergeCell ref="I8:J8"/>
    <mergeCell ref="L8:M8"/>
    <mergeCell ref="C10:D10"/>
    <mergeCell ref="F10:G10"/>
    <mergeCell ref="I10:J10"/>
    <mergeCell ref="L10:M10"/>
    <mergeCell ref="C12:D12"/>
    <mergeCell ref="F12:G12"/>
    <mergeCell ref="I12:J12"/>
    <mergeCell ref="L12:M12"/>
    <mergeCell ref="C14:D14"/>
    <mergeCell ref="F14:G14"/>
    <mergeCell ref="I14:J14"/>
    <mergeCell ref="L14:M14"/>
    <mergeCell ref="C16:D16"/>
    <mergeCell ref="F16:G16"/>
    <mergeCell ref="I16:J16"/>
    <mergeCell ref="L16:M16"/>
    <mergeCell ref="C18:D18"/>
    <mergeCell ref="F18:G18"/>
    <mergeCell ref="I18:J18"/>
    <mergeCell ref="L18:M18"/>
    <mergeCell ref="A23:D23"/>
    <mergeCell ref="C20:D20"/>
    <mergeCell ref="F20:G20"/>
    <mergeCell ref="I20:J20"/>
    <mergeCell ref="L20:M20"/>
    <mergeCell ref="C22:D22"/>
    <mergeCell ref="F22:G22"/>
    <mergeCell ref="I22:J22"/>
    <mergeCell ref="L22:M22"/>
  </mergeCells>
  <phoneticPr fontId="4"/>
  <pageMargins left="0.70866141732283472" right="0.70866141732283472" top="0.74803149606299213" bottom="0.74803149606299213" header="0.31496062992125984" footer="0.31496062992125984"/>
  <pageSetup paperSize="9" scale="94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BI26"/>
  <sheetViews>
    <sheetView view="pageBreakPreview" zoomScaleSheetLayoutView="100" workbookViewId="0">
      <selection activeCell="AE21" sqref="AE21:AF21"/>
    </sheetView>
  </sheetViews>
  <sheetFormatPr defaultColWidth="9" defaultRowHeight="12" x14ac:dyDescent="0.15"/>
  <cols>
    <col min="1" max="1" width="6.25" style="393" customWidth="1"/>
    <col min="2" max="9" width="2.625" style="393" customWidth="1"/>
    <col min="10" max="10" width="3" style="393" customWidth="1"/>
    <col min="11" max="15" width="2.625" style="393" customWidth="1"/>
    <col min="16" max="16" width="3" style="393" customWidth="1"/>
    <col min="17" max="22" width="2.625" style="393" customWidth="1"/>
    <col min="23" max="23" width="3" style="393" customWidth="1"/>
    <col min="24" max="25" width="2.625" style="393" customWidth="1"/>
    <col min="26" max="26" width="3" style="393" customWidth="1"/>
    <col min="27" max="30" width="2.625" style="393" customWidth="1"/>
    <col min="31" max="31" width="3" style="393" customWidth="1"/>
    <col min="32" max="35" width="2.625" style="393" customWidth="1"/>
    <col min="36" max="36" width="3" style="393" customWidth="1"/>
    <col min="37" max="42" width="2.625" style="393" customWidth="1"/>
    <col min="43" max="43" width="2.875" style="393" customWidth="1"/>
    <col min="44" max="46" width="2.625" style="393" customWidth="1"/>
    <col min="47" max="47" width="2.875" style="393" customWidth="1"/>
    <col min="48" max="71" width="2.625" style="393" customWidth="1"/>
    <col min="72" max="16384" width="9" style="393"/>
  </cols>
  <sheetData>
    <row r="1" spans="1:61" s="394" customFormat="1" ht="27.75" customHeight="1" thickBot="1" x14ac:dyDescent="0.2">
      <c r="A1" s="484" t="s">
        <v>523</v>
      </c>
    </row>
    <row r="2" spans="1:61" s="394" customFormat="1" ht="20.100000000000001" customHeight="1" x14ac:dyDescent="0.15">
      <c r="B2" s="940" t="s">
        <v>463</v>
      </c>
      <c r="C2" s="890"/>
      <c r="D2" s="890"/>
      <c r="E2" s="890"/>
      <c r="F2" s="890"/>
      <c r="G2" s="890"/>
      <c r="H2" s="890"/>
      <c r="I2" s="891"/>
      <c r="J2" s="947" t="s">
        <v>524</v>
      </c>
      <c r="K2" s="948"/>
      <c r="L2" s="948"/>
      <c r="M2" s="948"/>
      <c r="N2" s="948"/>
      <c r="O2" s="948"/>
      <c r="P2" s="948"/>
      <c r="Q2" s="948"/>
      <c r="R2" s="948"/>
      <c r="S2" s="948"/>
      <c r="T2" s="948"/>
      <c r="U2" s="948"/>
      <c r="V2" s="948"/>
      <c r="W2" s="948"/>
      <c r="X2" s="948"/>
      <c r="Y2" s="948"/>
      <c r="Z2" s="948"/>
      <c r="AA2" s="948"/>
      <c r="AB2" s="948"/>
      <c r="AC2" s="949"/>
      <c r="AD2" s="886" t="s">
        <v>525</v>
      </c>
      <c r="AE2" s="887"/>
      <c r="AF2" s="887"/>
      <c r="AG2" s="887"/>
      <c r="AH2" s="887"/>
      <c r="AI2" s="887"/>
      <c r="AJ2" s="887"/>
      <c r="AK2" s="887"/>
      <c r="AL2" s="887"/>
      <c r="AM2" s="887"/>
      <c r="AN2" s="887"/>
      <c r="AO2" s="887"/>
      <c r="AP2" s="887"/>
      <c r="AQ2" s="887"/>
      <c r="AR2" s="887"/>
      <c r="AS2" s="887"/>
      <c r="AT2" s="887"/>
      <c r="AU2" s="887"/>
      <c r="AV2" s="887"/>
      <c r="AW2" s="950"/>
    </row>
    <row r="3" spans="1:61" s="394" customFormat="1" ht="20.100000000000001" customHeight="1" x14ac:dyDescent="0.15">
      <c r="B3" s="941"/>
      <c r="C3" s="942"/>
      <c r="D3" s="942"/>
      <c r="E3" s="942"/>
      <c r="F3" s="942"/>
      <c r="G3" s="942"/>
      <c r="H3" s="942"/>
      <c r="I3" s="943"/>
      <c r="J3" s="725" t="s">
        <v>526</v>
      </c>
      <c r="K3" s="726"/>
      <c r="L3" s="726"/>
      <c r="M3" s="726"/>
      <c r="N3" s="726"/>
      <c r="O3" s="726"/>
      <c r="P3" s="726"/>
      <c r="Q3" s="726"/>
      <c r="R3" s="726"/>
      <c r="S3" s="727"/>
      <c r="T3" s="725" t="s">
        <v>527</v>
      </c>
      <c r="U3" s="726"/>
      <c r="V3" s="726"/>
      <c r="W3" s="726"/>
      <c r="X3" s="726"/>
      <c r="Y3" s="726"/>
      <c r="Z3" s="726"/>
      <c r="AA3" s="726"/>
      <c r="AB3" s="726"/>
      <c r="AC3" s="727"/>
      <c r="AD3" s="725" t="s">
        <v>526</v>
      </c>
      <c r="AE3" s="726"/>
      <c r="AF3" s="726"/>
      <c r="AG3" s="726"/>
      <c r="AH3" s="726"/>
      <c r="AI3" s="726"/>
      <c r="AJ3" s="726"/>
      <c r="AK3" s="726"/>
      <c r="AL3" s="726"/>
      <c r="AM3" s="727"/>
      <c r="AN3" s="725" t="s">
        <v>527</v>
      </c>
      <c r="AO3" s="726"/>
      <c r="AP3" s="726"/>
      <c r="AQ3" s="726"/>
      <c r="AR3" s="726"/>
      <c r="AS3" s="726"/>
      <c r="AT3" s="726"/>
      <c r="AU3" s="726"/>
      <c r="AV3" s="726"/>
      <c r="AW3" s="951"/>
    </row>
    <row r="4" spans="1:61" s="394" customFormat="1" ht="33" customHeight="1" x14ac:dyDescent="0.15">
      <c r="B4" s="944"/>
      <c r="C4" s="945"/>
      <c r="D4" s="945"/>
      <c r="E4" s="945"/>
      <c r="F4" s="945"/>
      <c r="G4" s="945"/>
      <c r="H4" s="945"/>
      <c r="I4" s="946"/>
      <c r="J4" s="725" t="s">
        <v>528</v>
      </c>
      <c r="K4" s="726"/>
      <c r="L4" s="726"/>
      <c r="M4" s="726"/>
      <c r="N4" s="727"/>
      <c r="O4" s="933" t="s">
        <v>529</v>
      </c>
      <c r="P4" s="934"/>
      <c r="Q4" s="934"/>
      <c r="R4" s="934"/>
      <c r="S4" s="935"/>
      <c r="T4" s="725" t="s">
        <v>528</v>
      </c>
      <c r="U4" s="726"/>
      <c r="V4" s="726"/>
      <c r="W4" s="726"/>
      <c r="X4" s="727"/>
      <c r="Y4" s="933" t="s">
        <v>529</v>
      </c>
      <c r="Z4" s="934"/>
      <c r="AA4" s="934"/>
      <c r="AB4" s="934"/>
      <c r="AC4" s="935"/>
      <c r="AD4" s="725" t="s">
        <v>528</v>
      </c>
      <c r="AE4" s="726"/>
      <c r="AF4" s="726"/>
      <c r="AG4" s="726"/>
      <c r="AH4" s="727"/>
      <c r="AI4" s="933" t="s">
        <v>529</v>
      </c>
      <c r="AJ4" s="934"/>
      <c r="AK4" s="934"/>
      <c r="AL4" s="934"/>
      <c r="AM4" s="935"/>
      <c r="AN4" s="725" t="s">
        <v>528</v>
      </c>
      <c r="AO4" s="726"/>
      <c r="AP4" s="726"/>
      <c r="AQ4" s="726"/>
      <c r="AR4" s="727"/>
      <c r="AS4" s="933" t="s">
        <v>529</v>
      </c>
      <c r="AT4" s="934"/>
      <c r="AU4" s="934"/>
      <c r="AV4" s="934"/>
      <c r="AW4" s="936"/>
    </row>
    <row r="5" spans="1:61" s="512" customFormat="1" ht="8.25" customHeight="1" x14ac:dyDescent="0.15">
      <c r="B5" s="937"/>
      <c r="C5" s="938"/>
      <c r="D5" s="938"/>
      <c r="E5" s="938"/>
      <c r="F5" s="938"/>
      <c r="G5" s="938"/>
      <c r="H5" s="938"/>
      <c r="I5" s="939"/>
      <c r="J5" s="513"/>
      <c r="K5" s="514"/>
      <c r="L5" s="514"/>
      <c r="M5" s="514"/>
      <c r="N5" s="443" t="s">
        <v>530</v>
      </c>
      <c r="O5" s="513"/>
      <c r="P5" s="514"/>
      <c r="Q5" s="514"/>
      <c r="R5" s="514"/>
      <c r="S5" s="443" t="s">
        <v>530</v>
      </c>
      <c r="T5" s="513"/>
      <c r="U5" s="514"/>
      <c r="V5" s="514"/>
      <c r="W5" s="514"/>
      <c r="X5" s="443" t="s">
        <v>530</v>
      </c>
      <c r="Y5" s="513"/>
      <c r="Z5" s="514"/>
      <c r="AA5" s="514"/>
      <c r="AB5" s="514"/>
      <c r="AC5" s="443" t="s">
        <v>530</v>
      </c>
      <c r="AD5" s="513"/>
      <c r="AE5" s="514"/>
      <c r="AF5" s="514"/>
      <c r="AG5" s="514"/>
      <c r="AH5" s="443" t="s">
        <v>530</v>
      </c>
      <c r="AI5" s="513"/>
      <c r="AJ5" s="514"/>
      <c r="AK5" s="514"/>
      <c r="AL5" s="514"/>
      <c r="AM5" s="443" t="s">
        <v>530</v>
      </c>
      <c r="AN5" s="513"/>
      <c r="AO5" s="514"/>
      <c r="AP5" s="514"/>
      <c r="AQ5" s="514"/>
      <c r="AR5" s="443" t="s">
        <v>530</v>
      </c>
      <c r="AS5" s="513"/>
      <c r="AT5" s="514"/>
      <c r="AU5" s="514"/>
      <c r="AV5" s="514"/>
      <c r="AW5" s="445" t="s">
        <v>530</v>
      </c>
    </row>
    <row r="6" spans="1:61" s="394" customFormat="1" ht="33" customHeight="1" x14ac:dyDescent="0.15">
      <c r="B6" s="876" t="s">
        <v>531</v>
      </c>
      <c r="C6" s="741"/>
      <c r="D6" s="741"/>
      <c r="E6" s="741"/>
      <c r="F6" s="741"/>
      <c r="G6" s="741"/>
      <c r="H6" s="741"/>
      <c r="I6" s="821"/>
      <c r="J6" s="926">
        <v>178100</v>
      </c>
      <c r="K6" s="927"/>
      <c r="L6" s="927"/>
      <c r="M6" s="927"/>
      <c r="N6" s="928"/>
      <c r="O6" s="926">
        <v>191400</v>
      </c>
      <c r="P6" s="927"/>
      <c r="Q6" s="927"/>
      <c r="R6" s="927"/>
      <c r="S6" s="928"/>
      <c r="T6" s="926">
        <v>147800</v>
      </c>
      <c r="U6" s="927"/>
      <c r="V6" s="927"/>
      <c r="W6" s="927"/>
      <c r="X6" s="928"/>
      <c r="Y6" s="926">
        <v>158700</v>
      </c>
      <c r="Z6" s="927"/>
      <c r="AA6" s="927"/>
      <c r="AB6" s="927"/>
      <c r="AC6" s="928"/>
      <c r="AD6" s="926">
        <v>186700</v>
      </c>
      <c r="AE6" s="927"/>
      <c r="AF6" s="927"/>
      <c r="AG6" s="927"/>
      <c r="AH6" s="928"/>
      <c r="AI6" s="926">
        <v>207800</v>
      </c>
      <c r="AJ6" s="927"/>
      <c r="AK6" s="927"/>
      <c r="AL6" s="927"/>
      <c r="AM6" s="928"/>
      <c r="AN6" s="926">
        <v>150600</v>
      </c>
      <c r="AO6" s="927"/>
      <c r="AP6" s="927"/>
      <c r="AQ6" s="927"/>
      <c r="AR6" s="928"/>
      <c r="AS6" s="926">
        <v>158900</v>
      </c>
      <c r="AT6" s="927"/>
      <c r="AU6" s="927"/>
      <c r="AV6" s="927"/>
      <c r="AW6" s="929"/>
    </row>
    <row r="7" spans="1:61" s="394" customFormat="1" ht="8.25" customHeight="1" thickBot="1" x14ac:dyDescent="0.2">
      <c r="B7" s="921"/>
      <c r="C7" s="842"/>
      <c r="D7" s="842"/>
      <c r="E7" s="842"/>
      <c r="F7" s="842"/>
      <c r="G7" s="842"/>
      <c r="H7" s="842"/>
      <c r="I7" s="922"/>
      <c r="J7" s="515"/>
      <c r="K7" s="439"/>
      <c r="L7" s="439"/>
      <c r="M7" s="439"/>
      <c r="N7" s="516"/>
      <c r="O7" s="515"/>
      <c r="P7" s="439"/>
      <c r="Q7" s="439"/>
      <c r="R7" s="439"/>
      <c r="S7" s="516"/>
      <c r="T7" s="515"/>
      <c r="U7" s="439"/>
      <c r="V7" s="439"/>
      <c r="W7" s="439"/>
      <c r="X7" s="516"/>
      <c r="Y7" s="515"/>
      <c r="Z7" s="439"/>
      <c r="AA7" s="439"/>
      <c r="AB7" s="439"/>
      <c r="AC7" s="516"/>
      <c r="AD7" s="515"/>
      <c r="AE7" s="439"/>
      <c r="AF7" s="439"/>
      <c r="AG7" s="439"/>
      <c r="AH7" s="516"/>
      <c r="AI7" s="515"/>
      <c r="AJ7" s="439"/>
      <c r="AK7" s="439"/>
      <c r="AL7" s="439"/>
      <c r="AM7" s="516"/>
      <c r="AN7" s="515"/>
      <c r="AO7" s="439"/>
      <c r="AP7" s="439"/>
      <c r="AQ7" s="439"/>
      <c r="AR7" s="516"/>
      <c r="AS7" s="515"/>
      <c r="AT7" s="439"/>
      <c r="AU7" s="439"/>
      <c r="AV7" s="439"/>
      <c r="AW7" s="440"/>
    </row>
    <row r="8" spans="1:61" s="518" customFormat="1" ht="4.5" customHeight="1" x14ac:dyDescent="0.15">
      <c r="A8" s="461"/>
      <c r="B8" s="461"/>
      <c r="C8" s="461"/>
      <c r="D8" s="461"/>
      <c r="E8" s="461"/>
      <c r="F8" s="479"/>
      <c r="G8" s="479"/>
      <c r="H8" s="479"/>
      <c r="I8" s="479"/>
      <c r="J8" s="479"/>
      <c r="K8" s="480"/>
      <c r="L8" s="480"/>
      <c r="M8" s="480"/>
      <c r="N8" s="480"/>
      <c r="O8" s="480"/>
      <c r="P8" s="480"/>
      <c r="Q8" s="480"/>
      <c r="R8" s="480"/>
      <c r="S8" s="480"/>
      <c r="T8" s="480"/>
      <c r="U8" s="480"/>
      <c r="V8" s="480"/>
      <c r="W8" s="480"/>
      <c r="X8" s="480"/>
      <c r="Y8" s="480"/>
      <c r="Z8" s="480"/>
      <c r="AA8" s="480"/>
      <c r="AB8" s="480"/>
      <c r="AC8" s="480"/>
      <c r="AD8" s="480"/>
      <c r="AE8" s="480"/>
      <c r="AF8" s="480"/>
      <c r="AG8" s="480"/>
      <c r="AH8" s="480"/>
      <c r="AI8" s="480"/>
      <c r="AJ8" s="480"/>
      <c r="AK8" s="480"/>
      <c r="AL8" s="480"/>
      <c r="AM8" s="480"/>
      <c r="AN8" s="480"/>
      <c r="AO8" s="480"/>
      <c r="AP8" s="480"/>
      <c r="AQ8" s="480"/>
      <c r="AR8" s="480"/>
      <c r="AS8" s="480"/>
      <c r="AT8" s="480"/>
      <c r="AU8" s="517"/>
      <c r="AV8" s="517"/>
      <c r="AW8" s="517"/>
      <c r="AX8" s="517"/>
    </row>
    <row r="9" spans="1:61" s="394" customFormat="1" ht="33" customHeight="1" x14ac:dyDescent="0.15">
      <c r="B9" s="510" t="s">
        <v>532</v>
      </c>
    </row>
    <row r="10" spans="1:61" ht="8.25" customHeight="1" x14ac:dyDescent="0.15"/>
    <row r="11" spans="1:61" ht="24" customHeight="1" thickBot="1" x14ac:dyDescent="0.2">
      <c r="A11" s="484" t="s">
        <v>533</v>
      </c>
    </row>
    <row r="12" spans="1:61" s="394" customFormat="1" ht="23.1" customHeight="1" x14ac:dyDescent="0.15">
      <c r="B12" s="883" t="s">
        <v>463</v>
      </c>
      <c r="C12" s="884"/>
      <c r="D12" s="884"/>
      <c r="E12" s="884"/>
      <c r="F12" s="884"/>
      <c r="G12" s="884"/>
      <c r="H12" s="884"/>
      <c r="I12" s="884"/>
      <c r="J12" s="884"/>
      <c r="K12" s="885"/>
      <c r="L12" s="930" t="s">
        <v>512</v>
      </c>
      <c r="M12" s="930"/>
      <c r="N12" s="930"/>
      <c r="O12" s="930"/>
      <c r="P12" s="930"/>
      <c r="Q12" s="930"/>
      <c r="R12" s="931"/>
      <c r="S12" s="884" t="s">
        <v>463</v>
      </c>
      <c r="T12" s="884"/>
      <c r="U12" s="884"/>
      <c r="V12" s="884"/>
      <c r="W12" s="884"/>
      <c r="X12" s="884"/>
      <c r="Y12" s="884"/>
      <c r="Z12" s="884"/>
      <c r="AA12" s="884"/>
      <c r="AB12" s="885"/>
      <c r="AC12" s="930" t="s">
        <v>512</v>
      </c>
      <c r="AD12" s="930"/>
      <c r="AE12" s="930"/>
      <c r="AF12" s="930"/>
      <c r="AG12" s="930"/>
      <c r="AH12" s="930"/>
      <c r="AI12" s="932"/>
      <c r="BH12" s="393"/>
      <c r="BI12" s="393"/>
    </row>
    <row r="13" spans="1:61" s="394" customFormat="1" ht="11.25" customHeight="1" x14ac:dyDescent="0.15">
      <c r="B13" s="917" t="s">
        <v>578</v>
      </c>
      <c r="C13" s="861"/>
      <c r="D13" s="861"/>
      <c r="E13" s="861"/>
      <c r="F13" s="918"/>
      <c r="G13" s="818" t="s">
        <v>534</v>
      </c>
      <c r="H13" s="819"/>
      <c r="I13" s="819"/>
      <c r="J13" s="819"/>
      <c r="K13" s="820"/>
      <c r="L13" s="913"/>
      <c r="M13" s="923"/>
      <c r="N13" s="915"/>
      <c r="O13" s="923"/>
      <c r="P13" s="916" t="s">
        <v>535</v>
      </c>
      <c r="Q13" s="923"/>
      <c r="R13" s="519" t="s">
        <v>473</v>
      </c>
      <c r="S13" s="861" t="s">
        <v>579</v>
      </c>
      <c r="T13" s="861"/>
      <c r="U13" s="861"/>
      <c r="V13" s="861"/>
      <c r="W13" s="918"/>
      <c r="X13" s="818" t="s">
        <v>534</v>
      </c>
      <c r="Y13" s="819"/>
      <c r="Z13" s="819"/>
      <c r="AA13" s="819"/>
      <c r="AB13" s="820"/>
      <c r="AC13" s="913"/>
      <c r="AD13" s="914"/>
      <c r="AE13" s="915"/>
      <c r="AF13" s="915"/>
      <c r="AG13" s="916" t="s">
        <v>535</v>
      </c>
      <c r="AH13" s="916"/>
      <c r="AI13" s="520" t="s">
        <v>536</v>
      </c>
      <c r="BH13" s="393"/>
      <c r="BI13" s="393"/>
    </row>
    <row r="14" spans="1:61" s="394" customFormat="1" ht="11.25" customHeight="1" x14ac:dyDescent="0.15">
      <c r="B14" s="919"/>
      <c r="C14" s="840"/>
      <c r="D14" s="840"/>
      <c r="E14" s="840"/>
      <c r="F14" s="920"/>
      <c r="G14" s="734"/>
      <c r="H14" s="735"/>
      <c r="I14" s="735"/>
      <c r="J14" s="735"/>
      <c r="K14" s="736"/>
      <c r="L14" s="924"/>
      <c r="M14" s="925"/>
      <c r="N14" s="925"/>
      <c r="O14" s="925"/>
      <c r="P14" s="925"/>
      <c r="Q14" s="925"/>
      <c r="R14" s="521"/>
      <c r="S14" s="840"/>
      <c r="T14" s="840"/>
      <c r="U14" s="840"/>
      <c r="V14" s="840"/>
      <c r="W14" s="920"/>
      <c r="X14" s="734"/>
      <c r="Y14" s="735"/>
      <c r="Z14" s="735"/>
      <c r="AA14" s="735"/>
      <c r="AB14" s="736"/>
      <c r="AC14" s="900"/>
      <c r="AD14" s="901"/>
      <c r="AE14" s="911"/>
      <c r="AF14" s="911"/>
      <c r="AG14" s="912"/>
      <c r="AH14" s="912"/>
      <c r="AI14" s="522"/>
      <c r="BH14" s="393"/>
      <c r="BI14" s="393"/>
    </row>
    <row r="15" spans="1:61" s="394" customFormat="1" ht="23.1" customHeight="1" x14ac:dyDescent="0.15">
      <c r="B15" s="919"/>
      <c r="C15" s="840"/>
      <c r="D15" s="840"/>
      <c r="E15" s="840"/>
      <c r="F15" s="920"/>
      <c r="G15" s="725" t="s">
        <v>537</v>
      </c>
      <c r="H15" s="726"/>
      <c r="I15" s="726"/>
      <c r="J15" s="726"/>
      <c r="K15" s="727"/>
      <c r="L15" s="902"/>
      <c r="M15" s="903"/>
      <c r="N15" s="904"/>
      <c r="O15" s="904"/>
      <c r="P15" s="905" t="s">
        <v>535</v>
      </c>
      <c r="Q15" s="905"/>
      <c r="R15" s="523"/>
      <c r="S15" s="840"/>
      <c r="T15" s="840"/>
      <c r="U15" s="840"/>
      <c r="V15" s="840"/>
      <c r="W15" s="920"/>
      <c r="X15" s="725" t="s">
        <v>537</v>
      </c>
      <c r="Y15" s="726"/>
      <c r="Z15" s="726"/>
      <c r="AA15" s="726"/>
      <c r="AB15" s="727"/>
      <c r="AC15" s="902"/>
      <c r="AD15" s="903"/>
      <c r="AE15" s="904"/>
      <c r="AF15" s="904"/>
      <c r="AG15" s="905" t="s">
        <v>535</v>
      </c>
      <c r="AH15" s="905"/>
      <c r="AI15" s="524"/>
      <c r="BH15" s="393"/>
      <c r="BI15" s="393"/>
    </row>
    <row r="16" spans="1:61" s="394" customFormat="1" ht="23.1" customHeight="1" x14ac:dyDescent="0.15">
      <c r="B16" s="919"/>
      <c r="C16" s="840"/>
      <c r="D16" s="840"/>
      <c r="E16" s="840"/>
      <c r="F16" s="920"/>
      <c r="G16" s="899" t="s">
        <v>538</v>
      </c>
      <c r="H16" s="899"/>
      <c r="I16" s="899"/>
      <c r="J16" s="899"/>
      <c r="K16" s="899"/>
      <c r="L16" s="900"/>
      <c r="M16" s="901"/>
      <c r="N16" s="911"/>
      <c r="O16" s="911"/>
      <c r="P16" s="912">
        <v>7</v>
      </c>
      <c r="Q16" s="912"/>
      <c r="R16" s="523"/>
      <c r="S16" s="840"/>
      <c r="T16" s="840"/>
      <c r="U16" s="840"/>
      <c r="V16" s="840"/>
      <c r="W16" s="920"/>
      <c r="X16" s="899" t="s">
        <v>538</v>
      </c>
      <c r="Y16" s="899"/>
      <c r="Z16" s="899"/>
      <c r="AA16" s="899"/>
      <c r="AB16" s="899"/>
      <c r="AC16" s="900"/>
      <c r="AD16" s="901"/>
      <c r="AE16" s="911"/>
      <c r="AF16" s="911"/>
      <c r="AG16" s="912">
        <v>7</v>
      </c>
      <c r="AH16" s="912"/>
      <c r="AI16" s="524"/>
      <c r="BH16" s="393"/>
      <c r="BI16" s="393"/>
    </row>
    <row r="17" spans="1:61" s="394" customFormat="1" ht="23.1" customHeight="1" x14ac:dyDescent="0.15">
      <c r="B17" s="919"/>
      <c r="C17" s="840"/>
      <c r="D17" s="840"/>
      <c r="E17" s="840"/>
      <c r="F17" s="920"/>
      <c r="G17" s="899" t="s">
        <v>539</v>
      </c>
      <c r="H17" s="899" t="s">
        <v>537</v>
      </c>
      <c r="I17" s="899"/>
      <c r="J17" s="899"/>
      <c r="K17" s="899"/>
      <c r="L17" s="902"/>
      <c r="M17" s="903"/>
      <c r="N17" s="904"/>
      <c r="O17" s="904"/>
      <c r="P17" s="905">
        <v>4</v>
      </c>
      <c r="Q17" s="905"/>
      <c r="R17" s="523"/>
      <c r="S17" s="840"/>
      <c r="T17" s="840"/>
      <c r="U17" s="840"/>
      <c r="V17" s="840"/>
      <c r="W17" s="920"/>
      <c r="X17" s="899" t="s">
        <v>539</v>
      </c>
      <c r="Y17" s="899" t="s">
        <v>537</v>
      </c>
      <c r="Z17" s="899"/>
      <c r="AA17" s="899"/>
      <c r="AB17" s="899"/>
      <c r="AC17" s="902"/>
      <c r="AD17" s="903"/>
      <c r="AE17" s="904"/>
      <c r="AF17" s="904"/>
      <c r="AG17" s="905">
        <v>4</v>
      </c>
      <c r="AH17" s="905"/>
      <c r="AI17" s="524"/>
      <c r="BH17" s="393"/>
      <c r="BI17" s="393"/>
    </row>
    <row r="18" spans="1:61" s="394" customFormat="1" ht="23.1" customHeight="1" x14ac:dyDescent="0.15">
      <c r="B18" s="919"/>
      <c r="C18" s="840"/>
      <c r="D18" s="840"/>
      <c r="E18" s="840"/>
      <c r="F18" s="920"/>
      <c r="G18" s="899" t="s">
        <v>540</v>
      </c>
      <c r="H18" s="899"/>
      <c r="I18" s="899"/>
      <c r="J18" s="899"/>
      <c r="K18" s="899"/>
      <c r="L18" s="900"/>
      <c r="M18" s="901"/>
      <c r="N18" s="911"/>
      <c r="O18" s="911"/>
      <c r="P18" s="912">
        <v>30</v>
      </c>
      <c r="Q18" s="912"/>
      <c r="R18" s="523"/>
      <c r="S18" s="840"/>
      <c r="T18" s="840"/>
      <c r="U18" s="840"/>
      <c r="V18" s="840"/>
      <c r="W18" s="920"/>
      <c r="X18" s="899" t="s">
        <v>540</v>
      </c>
      <c r="Y18" s="899"/>
      <c r="Z18" s="899"/>
      <c r="AA18" s="899"/>
      <c r="AB18" s="899"/>
      <c r="AC18" s="900"/>
      <c r="AD18" s="901"/>
      <c r="AE18" s="911"/>
      <c r="AF18" s="911"/>
      <c r="AG18" s="912">
        <v>31</v>
      </c>
      <c r="AH18" s="912"/>
      <c r="AI18" s="524"/>
      <c r="BH18" s="393"/>
      <c r="BI18" s="393"/>
    </row>
    <row r="19" spans="1:61" s="394" customFormat="1" ht="23.1" customHeight="1" x14ac:dyDescent="0.15">
      <c r="B19" s="919"/>
      <c r="C19" s="840"/>
      <c r="D19" s="840"/>
      <c r="E19" s="840"/>
      <c r="F19" s="920"/>
      <c r="G19" s="899" t="s">
        <v>541</v>
      </c>
      <c r="H19" s="899" t="s">
        <v>537</v>
      </c>
      <c r="I19" s="899"/>
      <c r="J19" s="899"/>
      <c r="K19" s="899"/>
      <c r="L19" s="902"/>
      <c r="M19" s="903"/>
      <c r="N19" s="904"/>
      <c r="O19" s="904"/>
      <c r="P19" s="905">
        <v>105</v>
      </c>
      <c r="Q19" s="905"/>
      <c r="R19" s="523"/>
      <c r="S19" s="840"/>
      <c r="T19" s="840"/>
      <c r="U19" s="840"/>
      <c r="V19" s="840"/>
      <c r="W19" s="920"/>
      <c r="X19" s="899" t="s">
        <v>541</v>
      </c>
      <c r="Y19" s="899" t="s">
        <v>537</v>
      </c>
      <c r="Z19" s="899"/>
      <c r="AA19" s="899"/>
      <c r="AB19" s="899"/>
      <c r="AC19" s="902"/>
      <c r="AD19" s="903"/>
      <c r="AE19" s="904"/>
      <c r="AF19" s="904"/>
      <c r="AG19" s="905">
        <v>105</v>
      </c>
      <c r="AH19" s="905"/>
      <c r="AI19" s="524"/>
      <c r="BH19" s="393"/>
      <c r="BI19" s="393"/>
    </row>
    <row r="20" spans="1:61" s="394" customFormat="1" ht="23.1" customHeight="1" x14ac:dyDescent="0.15">
      <c r="B20" s="919"/>
      <c r="C20" s="840"/>
      <c r="D20" s="840"/>
      <c r="E20" s="840"/>
      <c r="F20" s="920"/>
      <c r="G20" s="899" t="s">
        <v>542</v>
      </c>
      <c r="H20" s="899"/>
      <c r="I20" s="899"/>
      <c r="J20" s="899"/>
      <c r="K20" s="899"/>
      <c r="L20" s="900"/>
      <c r="M20" s="901"/>
      <c r="N20" s="911"/>
      <c r="O20" s="911"/>
      <c r="P20" s="912">
        <v>83</v>
      </c>
      <c r="Q20" s="912"/>
      <c r="R20" s="523"/>
      <c r="S20" s="840"/>
      <c r="T20" s="840"/>
      <c r="U20" s="840"/>
      <c r="V20" s="840"/>
      <c r="W20" s="920"/>
      <c r="X20" s="899" t="s">
        <v>542</v>
      </c>
      <c r="Y20" s="899"/>
      <c r="Z20" s="899"/>
      <c r="AA20" s="899"/>
      <c r="AB20" s="899"/>
      <c r="AC20" s="900"/>
      <c r="AD20" s="901"/>
      <c r="AE20" s="911"/>
      <c r="AF20" s="911"/>
      <c r="AG20" s="912">
        <v>83</v>
      </c>
      <c r="AH20" s="912"/>
      <c r="AI20" s="524"/>
      <c r="BH20" s="393"/>
      <c r="BI20" s="393"/>
    </row>
    <row r="21" spans="1:61" s="394" customFormat="1" ht="23.1" customHeight="1" x14ac:dyDescent="0.15">
      <c r="B21" s="919"/>
      <c r="C21" s="840"/>
      <c r="D21" s="840"/>
      <c r="E21" s="840"/>
      <c r="F21" s="920"/>
      <c r="G21" s="899" t="s">
        <v>543</v>
      </c>
      <c r="H21" s="899" t="s">
        <v>537</v>
      </c>
      <c r="I21" s="899"/>
      <c r="J21" s="899"/>
      <c r="K21" s="899"/>
      <c r="L21" s="900"/>
      <c r="M21" s="901"/>
      <c r="N21" s="911"/>
      <c r="O21" s="911"/>
      <c r="P21" s="723">
        <v>54</v>
      </c>
      <c r="Q21" s="723"/>
      <c r="R21" s="523"/>
      <c r="S21" s="840"/>
      <c r="T21" s="840"/>
      <c r="U21" s="840"/>
      <c r="V21" s="840"/>
      <c r="W21" s="920"/>
      <c r="X21" s="899" t="s">
        <v>543</v>
      </c>
      <c r="Y21" s="899" t="s">
        <v>537</v>
      </c>
      <c r="Z21" s="899"/>
      <c r="AA21" s="899"/>
      <c r="AB21" s="899"/>
      <c r="AC21" s="900"/>
      <c r="AD21" s="901"/>
      <c r="AE21" s="911"/>
      <c r="AF21" s="911"/>
      <c r="AG21" s="723">
        <v>54</v>
      </c>
      <c r="AH21" s="723"/>
      <c r="AI21" s="524"/>
      <c r="BH21" s="393"/>
      <c r="BI21" s="393"/>
    </row>
    <row r="22" spans="1:61" s="394" customFormat="1" ht="23.1" customHeight="1" thickBot="1" x14ac:dyDescent="0.2">
      <c r="B22" s="921"/>
      <c r="C22" s="842"/>
      <c r="D22" s="842"/>
      <c r="E22" s="842"/>
      <c r="F22" s="922"/>
      <c r="G22" s="908" t="s">
        <v>472</v>
      </c>
      <c r="H22" s="908"/>
      <c r="I22" s="908"/>
      <c r="J22" s="908"/>
      <c r="K22" s="908"/>
      <c r="L22" s="909"/>
      <c r="M22" s="909"/>
      <c r="N22" s="906"/>
      <c r="O22" s="906"/>
      <c r="P22" s="907">
        <v>283</v>
      </c>
      <c r="Q22" s="907"/>
      <c r="R22" s="525"/>
      <c r="S22" s="842"/>
      <c r="T22" s="842"/>
      <c r="U22" s="842"/>
      <c r="V22" s="842"/>
      <c r="W22" s="922"/>
      <c r="X22" s="908" t="s">
        <v>472</v>
      </c>
      <c r="Y22" s="908"/>
      <c r="Z22" s="908"/>
      <c r="AA22" s="908"/>
      <c r="AB22" s="908"/>
      <c r="AC22" s="910"/>
      <c r="AD22" s="909"/>
      <c r="AE22" s="906"/>
      <c r="AF22" s="906"/>
      <c r="AG22" s="907">
        <v>284</v>
      </c>
      <c r="AH22" s="907"/>
      <c r="AI22" s="526"/>
      <c r="BH22" s="393"/>
      <c r="BI22" s="393"/>
    </row>
    <row r="23" spans="1:61" ht="4.5" customHeight="1" x14ac:dyDescent="0.15">
      <c r="AX23" s="394"/>
      <c r="AY23" s="394"/>
      <c r="AZ23" s="394"/>
      <c r="BA23" s="394"/>
    </row>
    <row r="24" spans="1:61" x14ac:dyDescent="0.15">
      <c r="A24" s="394"/>
      <c r="B24" s="394"/>
      <c r="AX24" s="394"/>
      <c r="AY24" s="394"/>
      <c r="AZ24" s="394"/>
      <c r="BA24" s="394"/>
    </row>
    <row r="25" spans="1:61" x14ac:dyDescent="0.15">
      <c r="AX25" s="394"/>
      <c r="AY25" s="394"/>
      <c r="AZ25" s="394"/>
      <c r="BA25" s="394"/>
    </row>
    <row r="26" spans="1:61" x14ac:dyDescent="0.15">
      <c r="AX26" s="394"/>
      <c r="AY26" s="394"/>
      <c r="AZ26" s="394"/>
      <c r="BA26" s="394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G16:K16"/>
    <mergeCell ref="L16:M16"/>
    <mergeCell ref="N16:O16"/>
    <mergeCell ref="P16:Q16"/>
    <mergeCell ref="G19:K19"/>
    <mergeCell ref="L19:M19"/>
    <mergeCell ref="N19:O19"/>
    <mergeCell ref="P19:Q19"/>
    <mergeCell ref="N20:O20"/>
    <mergeCell ref="P20:Q20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20:K20"/>
    <mergeCell ref="L20:M20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X20:AB20"/>
    <mergeCell ref="AC20:AD20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</mergeCells>
  <phoneticPr fontId="4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X43"/>
  <sheetViews>
    <sheetView view="pageBreakPreview" zoomScaleSheetLayoutView="100" workbookViewId="0">
      <selection activeCell="AD30" sqref="AD30:AI32"/>
    </sheetView>
  </sheetViews>
  <sheetFormatPr defaultColWidth="2.625" defaultRowHeight="12" x14ac:dyDescent="0.15"/>
  <cols>
    <col min="1" max="1" width="2.625" style="394" customWidth="1"/>
    <col min="2" max="29" width="2.625" style="394"/>
    <col min="30" max="30" width="2.75" style="394" customWidth="1"/>
    <col min="31" max="257" width="2.625" style="394"/>
    <col min="258" max="258" width="5.625" style="394" customWidth="1"/>
    <col min="259" max="513" width="2.625" style="394"/>
    <col min="514" max="514" width="5.625" style="394" customWidth="1"/>
    <col min="515" max="769" width="2.625" style="394"/>
    <col min="770" max="770" width="5.625" style="394" customWidth="1"/>
    <col min="771" max="1025" width="2.625" style="394"/>
    <col min="1026" max="1026" width="5.625" style="394" customWidth="1"/>
    <col min="1027" max="1281" width="2.625" style="394"/>
    <col min="1282" max="1282" width="5.625" style="394" customWidth="1"/>
    <col min="1283" max="1537" width="2.625" style="394"/>
    <col min="1538" max="1538" width="5.625" style="394" customWidth="1"/>
    <col min="1539" max="1793" width="2.625" style="394"/>
    <col min="1794" max="1794" width="5.625" style="394" customWidth="1"/>
    <col min="1795" max="2049" width="2.625" style="394"/>
    <col min="2050" max="2050" width="5.625" style="394" customWidth="1"/>
    <col min="2051" max="2305" width="2.625" style="394"/>
    <col min="2306" max="2306" width="5.625" style="394" customWidth="1"/>
    <col min="2307" max="2561" width="2.625" style="394"/>
    <col min="2562" max="2562" width="5.625" style="394" customWidth="1"/>
    <col min="2563" max="2817" width="2.625" style="394"/>
    <col min="2818" max="2818" width="5.625" style="394" customWidth="1"/>
    <col min="2819" max="3073" width="2.625" style="394"/>
    <col min="3074" max="3074" width="5.625" style="394" customWidth="1"/>
    <col min="3075" max="3329" width="2.625" style="394"/>
    <col min="3330" max="3330" width="5.625" style="394" customWidth="1"/>
    <col min="3331" max="3585" width="2.625" style="394"/>
    <col min="3586" max="3586" width="5.625" style="394" customWidth="1"/>
    <col min="3587" max="3841" width="2.625" style="394"/>
    <col min="3842" max="3842" width="5.625" style="394" customWidth="1"/>
    <col min="3843" max="4097" width="2.625" style="394"/>
    <col min="4098" max="4098" width="5.625" style="394" customWidth="1"/>
    <col min="4099" max="4353" width="2.625" style="394"/>
    <col min="4354" max="4354" width="5.625" style="394" customWidth="1"/>
    <col min="4355" max="4609" width="2.625" style="394"/>
    <col min="4610" max="4610" width="5.625" style="394" customWidth="1"/>
    <col min="4611" max="4865" width="2.625" style="394"/>
    <col min="4866" max="4866" width="5.625" style="394" customWidth="1"/>
    <col min="4867" max="5121" width="2.625" style="394"/>
    <col min="5122" max="5122" width="5.625" style="394" customWidth="1"/>
    <col min="5123" max="5377" width="2.625" style="394"/>
    <col min="5378" max="5378" width="5.625" style="394" customWidth="1"/>
    <col min="5379" max="5633" width="2.625" style="394"/>
    <col min="5634" max="5634" width="5.625" style="394" customWidth="1"/>
    <col min="5635" max="5889" width="2.625" style="394"/>
    <col min="5890" max="5890" width="5.625" style="394" customWidth="1"/>
    <col min="5891" max="6145" width="2.625" style="394"/>
    <col min="6146" max="6146" width="5.625" style="394" customWidth="1"/>
    <col min="6147" max="6401" width="2.625" style="394"/>
    <col min="6402" max="6402" width="5.625" style="394" customWidth="1"/>
    <col min="6403" max="6657" width="2.625" style="394"/>
    <col min="6658" max="6658" width="5.625" style="394" customWidth="1"/>
    <col min="6659" max="6913" width="2.625" style="394"/>
    <col min="6914" max="6914" width="5.625" style="394" customWidth="1"/>
    <col min="6915" max="7169" width="2.625" style="394"/>
    <col min="7170" max="7170" width="5.625" style="394" customWidth="1"/>
    <col min="7171" max="7425" width="2.625" style="394"/>
    <col min="7426" max="7426" width="5.625" style="394" customWidth="1"/>
    <col min="7427" max="7681" width="2.625" style="394"/>
    <col min="7682" max="7682" width="5.625" style="394" customWidth="1"/>
    <col min="7683" max="7937" width="2.625" style="394"/>
    <col min="7938" max="7938" width="5.625" style="394" customWidth="1"/>
    <col min="7939" max="8193" width="2.625" style="394"/>
    <col min="8194" max="8194" width="5.625" style="394" customWidth="1"/>
    <col min="8195" max="8449" width="2.625" style="394"/>
    <col min="8450" max="8450" width="5.625" style="394" customWidth="1"/>
    <col min="8451" max="8705" width="2.625" style="394"/>
    <col min="8706" max="8706" width="5.625" style="394" customWidth="1"/>
    <col min="8707" max="8961" width="2.625" style="394"/>
    <col min="8962" max="8962" width="5.625" style="394" customWidth="1"/>
    <col min="8963" max="9217" width="2.625" style="394"/>
    <col min="9218" max="9218" width="5.625" style="394" customWidth="1"/>
    <col min="9219" max="9473" width="2.625" style="394"/>
    <col min="9474" max="9474" width="5.625" style="394" customWidth="1"/>
    <col min="9475" max="9729" width="2.625" style="394"/>
    <col min="9730" max="9730" width="5.625" style="394" customWidth="1"/>
    <col min="9731" max="9985" width="2.625" style="394"/>
    <col min="9986" max="9986" width="5.625" style="394" customWidth="1"/>
    <col min="9987" max="10241" width="2.625" style="394"/>
    <col min="10242" max="10242" width="5.625" style="394" customWidth="1"/>
    <col min="10243" max="10497" width="2.625" style="394"/>
    <col min="10498" max="10498" width="5.625" style="394" customWidth="1"/>
    <col min="10499" max="10753" width="2.625" style="394"/>
    <col min="10754" max="10754" width="5.625" style="394" customWidth="1"/>
    <col min="10755" max="11009" width="2.625" style="394"/>
    <col min="11010" max="11010" width="5.625" style="394" customWidth="1"/>
    <col min="11011" max="11265" width="2.625" style="394"/>
    <col min="11266" max="11266" width="5.625" style="394" customWidth="1"/>
    <col min="11267" max="11521" width="2.625" style="394"/>
    <col min="11522" max="11522" width="5.625" style="394" customWidth="1"/>
    <col min="11523" max="11777" width="2.625" style="394"/>
    <col min="11778" max="11778" width="5.625" style="394" customWidth="1"/>
    <col min="11779" max="12033" width="2.625" style="394"/>
    <col min="12034" max="12034" width="5.625" style="394" customWidth="1"/>
    <col min="12035" max="12289" width="2.625" style="394"/>
    <col min="12290" max="12290" width="5.625" style="394" customWidth="1"/>
    <col min="12291" max="12545" width="2.625" style="394"/>
    <col min="12546" max="12546" width="5.625" style="394" customWidth="1"/>
    <col min="12547" max="12801" width="2.625" style="394"/>
    <col min="12802" max="12802" width="5.625" style="394" customWidth="1"/>
    <col min="12803" max="13057" width="2.625" style="394"/>
    <col min="13058" max="13058" width="5.625" style="394" customWidth="1"/>
    <col min="13059" max="13313" width="2.625" style="394"/>
    <col min="13314" max="13314" width="5.625" style="394" customWidth="1"/>
    <col min="13315" max="13569" width="2.625" style="394"/>
    <col min="13570" max="13570" width="5.625" style="394" customWidth="1"/>
    <col min="13571" max="13825" width="2.625" style="394"/>
    <col min="13826" max="13826" width="5.625" style="394" customWidth="1"/>
    <col min="13827" max="14081" width="2.625" style="394"/>
    <col min="14082" max="14082" width="5.625" style="394" customWidth="1"/>
    <col min="14083" max="14337" width="2.625" style="394"/>
    <col min="14338" max="14338" width="5.625" style="394" customWidth="1"/>
    <col min="14339" max="14593" width="2.625" style="394"/>
    <col min="14594" max="14594" width="5.625" style="394" customWidth="1"/>
    <col min="14595" max="14849" width="2.625" style="394"/>
    <col min="14850" max="14850" width="5.625" style="394" customWidth="1"/>
    <col min="14851" max="15105" width="2.625" style="394"/>
    <col min="15106" max="15106" width="5.625" style="394" customWidth="1"/>
    <col min="15107" max="15361" width="2.625" style="394"/>
    <col min="15362" max="15362" width="5.625" style="394" customWidth="1"/>
    <col min="15363" max="15617" width="2.625" style="394"/>
    <col min="15618" max="15618" width="5.625" style="394" customWidth="1"/>
    <col min="15619" max="15873" width="2.625" style="394"/>
    <col min="15874" max="15874" width="5.625" style="394" customWidth="1"/>
    <col min="15875" max="16129" width="2.625" style="394"/>
    <col min="16130" max="16130" width="5.625" style="394" customWidth="1"/>
    <col min="16131" max="16384" width="2.625" style="394"/>
  </cols>
  <sheetData>
    <row r="1" spans="1:50" ht="27.75" customHeight="1" thickBot="1" x14ac:dyDescent="0.2">
      <c r="A1" s="484" t="s">
        <v>544</v>
      </c>
      <c r="G1" s="395"/>
    </row>
    <row r="2" spans="1:50" x14ac:dyDescent="0.15">
      <c r="B2" s="940" t="s">
        <v>463</v>
      </c>
      <c r="C2" s="890"/>
      <c r="D2" s="890"/>
      <c r="E2" s="890"/>
      <c r="F2" s="890"/>
      <c r="G2" s="890"/>
      <c r="H2" s="890"/>
      <c r="I2" s="890"/>
      <c r="J2" s="891"/>
      <c r="K2" s="1000" t="s">
        <v>500</v>
      </c>
      <c r="L2" s="1001"/>
      <c r="M2" s="1001"/>
      <c r="N2" s="1001"/>
      <c r="O2" s="1001"/>
      <c r="P2" s="1001"/>
      <c r="Q2" s="1001"/>
      <c r="R2" s="1001"/>
      <c r="S2" s="1001"/>
      <c r="T2" s="1001"/>
      <c r="U2" s="1001"/>
      <c r="V2" s="1001"/>
      <c r="W2" s="1001"/>
      <c r="X2" s="1001"/>
      <c r="Y2" s="1001"/>
      <c r="Z2" s="1001"/>
      <c r="AA2" s="1001"/>
      <c r="AB2" s="1001"/>
      <c r="AC2" s="1001"/>
      <c r="AD2" s="1001"/>
      <c r="AE2" s="1001"/>
      <c r="AF2" s="1001"/>
      <c r="AG2" s="1001"/>
      <c r="AH2" s="1001"/>
      <c r="AI2" s="1001"/>
      <c r="AJ2" s="1001"/>
      <c r="AK2" s="1001"/>
      <c r="AL2" s="1001"/>
      <c r="AM2" s="1001"/>
      <c r="AN2" s="1001"/>
      <c r="AO2" s="1002"/>
      <c r="AP2" s="889" t="s">
        <v>468</v>
      </c>
      <c r="AQ2" s="890"/>
      <c r="AR2" s="890"/>
      <c r="AS2" s="890"/>
      <c r="AT2" s="890"/>
      <c r="AU2" s="890"/>
      <c r="AV2" s="890"/>
      <c r="AW2" s="890"/>
      <c r="AX2" s="1006"/>
    </row>
    <row r="3" spans="1:50" x14ac:dyDescent="0.15">
      <c r="B3" s="944"/>
      <c r="C3" s="945"/>
      <c r="D3" s="945"/>
      <c r="E3" s="945"/>
      <c r="F3" s="945"/>
      <c r="G3" s="945"/>
      <c r="H3" s="945"/>
      <c r="I3" s="945"/>
      <c r="J3" s="946"/>
      <c r="K3" s="1003"/>
      <c r="L3" s="1004"/>
      <c r="M3" s="1004"/>
      <c r="N3" s="1004"/>
      <c r="O3" s="1004"/>
      <c r="P3" s="1004"/>
      <c r="Q3" s="1004"/>
      <c r="R3" s="1004"/>
      <c r="S3" s="1004"/>
      <c r="T3" s="1004"/>
      <c r="U3" s="1004"/>
      <c r="V3" s="1004"/>
      <c r="W3" s="1004"/>
      <c r="X3" s="1004"/>
      <c r="Y3" s="1004"/>
      <c r="Z3" s="1004"/>
      <c r="AA3" s="1004"/>
      <c r="AB3" s="1004"/>
      <c r="AC3" s="1004"/>
      <c r="AD3" s="1004"/>
      <c r="AE3" s="1004"/>
      <c r="AF3" s="1004"/>
      <c r="AG3" s="1004"/>
      <c r="AH3" s="1004"/>
      <c r="AI3" s="1004"/>
      <c r="AJ3" s="1004"/>
      <c r="AK3" s="1004"/>
      <c r="AL3" s="1004"/>
      <c r="AM3" s="1004"/>
      <c r="AN3" s="1004"/>
      <c r="AO3" s="1005"/>
      <c r="AP3" s="1007"/>
      <c r="AQ3" s="945"/>
      <c r="AR3" s="945"/>
      <c r="AS3" s="945"/>
      <c r="AT3" s="945"/>
      <c r="AU3" s="945"/>
      <c r="AV3" s="945"/>
      <c r="AW3" s="945"/>
      <c r="AX3" s="1008"/>
    </row>
    <row r="4" spans="1:50" ht="13.15" customHeight="1" x14ac:dyDescent="0.15">
      <c r="B4" s="541"/>
      <c r="C4" s="400"/>
      <c r="D4" s="400"/>
      <c r="E4" s="400"/>
      <c r="F4" s="400"/>
      <c r="G4" s="400"/>
      <c r="H4" s="400"/>
      <c r="I4" s="400"/>
      <c r="J4" s="399"/>
      <c r="K4" s="396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0"/>
      <c r="AE4" s="400"/>
      <c r="AF4" s="400"/>
      <c r="AG4" s="400"/>
      <c r="AH4" s="400"/>
      <c r="AI4" s="400"/>
      <c r="AJ4" s="400"/>
      <c r="AK4" s="400"/>
      <c r="AL4" s="400"/>
      <c r="AM4" s="400"/>
      <c r="AN4" s="400"/>
      <c r="AO4" s="399"/>
      <c r="AP4" s="400"/>
      <c r="AQ4" s="400"/>
      <c r="AR4" s="400"/>
      <c r="AS4" s="400"/>
      <c r="AT4" s="400"/>
      <c r="AU4" s="400"/>
      <c r="AV4" s="400"/>
      <c r="AW4" s="400"/>
      <c r="AX4" s="401"/>
    </row>
    <row r="5" spans="1:50" ht="13.15" customHeight="1" x14ac:dyDescent="0.15">
      <c r="B5" s="876" t="s">
        <v>481</v>
      </c>
      <c r="C5" s="741"/>
      <c r="D5" s="741"/>
      <c r="E5" s="741"/>
      <c r="F5" s="741"/>
      <c r="G5" s="741"/>
      <c r="H5" s="741"/>
      <c r="I5" s="741"/>
      <c r="J5" s="821"/>
      <c r="K5" s="396"/>
      <c r="L5" s="843" t="s">
        <v>545</v>
      </c>
      <c r="M5" s="844"/>
      <c r="N5" s="844"/>
      <c r="O5" s="844"/>
      <c r="P5" s="844"/>
      <c r="Q5" s="844"/>
      <c r="R5" s="860" t="s">
        <v>546</v>
      </c>
      <c r="S5" s="861"/>
      <c r="T5" s="861"/>
      <c r="U5" s="861"/>
      <c r="V5" s="990"/>
      <c r="W5" s="1009" t="s">
        <v>547</v>
      </c>
      <c r="X5" s="998"/>
      <c r="Y5" s="998"/>
      <c r="Z5" s="1010"/>
      <c r="AA5" s="860" t="s">
        <v>548</v>
      </c>
      <c r="AB5" s="861"/>
      <c r="AC5" s="861"/>
      <c r="AD5" s="861"/>
      <c r="AE5" s="397"/>
      <c r="AF5" s="398"/>
      <c r="AG5" s="398"/>
      <c r="AH5" s="398"/>
      <c r="AO5" s="399"/>
      <c r="AP5" s="400"/>
      <c r="AQ5" s="400"/>
      <c r="AR5" s="400"/>
      <c r="AS5" s="400"/>
      <c r="AT5" s="400"/>
      <c r="AU5" s="400"/>
      <c r="AV5" s="400"/>
      <c r="AW5" s="400"/>
      <c r="AX5" s="401"/>
    </row>
    <row r="6" spans="1:50" ht="13.15" customHeight="1" x14ac:dyDescent="0.15">
      <c r="B6" s="876"/>
      <c r="C6" s="741"/>
      <c r="D6" s="741"/>
      <c r="E6" s="741"/>
      <c r="F6" s="741"/>
      <c r="G6" s="741"/>
      <c r="H6" s="741"/>
      <c r="I6" s="741"/>
      <c r="J6" s="821"/>
      <c r="K6" s="397"/>
      <c r="L6" s="864"/>
      <c r="M6" s="865"/>
      <c r="N6" s="865"/>
      <c r="O6" s="865"/>
      <c r="P6" s="865"/>
      <c r="Q6" s="865"/>
      <c r="R6" s="867"/>
      <c r="S6" s="868"/>
      <c r="T6" s="868"/>
      <c r="U6" s="868"/>
      <c r="V6" s="985"/>
      <c r="W6" s="1011" t="s">
        <v>549</v>
      </c>
      <c r="X6" s="1011"/>
      <c r="Y6" s="1011"/>
      <c r="Z6" s="1011"/>
      <c r="AA6" s="867"/>
      <c r="AB6" s="868"/>
      <c r="AC6" s="868"/>
      <c r="AD6" s="868"/>
      <c r="AE6" s="397"/>
      <c r="AF6" s="398"/>
      <c r="AG6" s="398"/>
      <c r="AH6" s="398"/>
      <c r="AO6" s="402"/>
      <c r="AP6" s="400"/>
      <c r="AQ6" s="400"/>
      <c r="AR6" s="400"/>
      <c r="AS6" s="400"/>
      <c r="AT6" s="400"/>
      <c r="AU6" s="400"/>
      <c r="AV6" s="400"/>
      <c r="AW6" s="400"/>
      <c r="AX6" s="401"/>
    </row>
    <row r="7" spans="1:50" ht="13.15" customHeight="1" x14ac:dyDescent="0.15">
      <c r="B7" s="876"/>
      <c r="C7" s="741"/>
      <c r="D7" s="741"/>
      <c r="E7" s="741"/>
      <c r="F7" s="741"/>
      <c r="G7" s="741"/>
      <c r="H7" s="741"/>
      <c r="I7" s="741"/>
      <c r="J7" s="821"/>
      <c r="K7" s="397"/>
      <c r="L7" s="857" t="s">
        <v>550</v>
      </c>
      <c r="M7" s="858"/>
      <c r="N7" s="858"/>
      <c r="O7" s="858"/>
      <c r="P7" s="858"/>
      <c r="Q7" s="858"/>
      <c r="R7" s="839" t="s">
        <v>551</v>
      </c>
      <c r="S7" s="840"/>
      <c r="T7" s="840"/>
      <c r="U7" s="840"/>
      <c r="V7" s="955"/>
      <c r="W7" s="991">
        <v>3500</v>
      </c>
      <c r="X7" s="991"/>
      <c r="Y7" s="991"/>
      <c r="Z7" s="991"/>
      <c r="AA7" s="987" t="s">
        <v>552</v>
      </c>
      <c r="AB7" s="987"/>
      <c r="AC7" s="987"/>
      <c r="AD7" s="987"/>
      <c r="AE7" s="403"/>
      <c r="AF7" s="404"/>
      <c r="AG7" s="404"/>
      <c r="AH7" s="404"/>
      <c r="AO7" s="402"/>
      <c r="AP7" s="400"/>
      <c r="AQ7" s="400"/>
      <c r="AR7" s="400"/>
      <c r="AS7" s="400"/>
      <c r="AT7" s="400"/>
      <c r="AU7" s="400"/>
      <c r="AV7" s="400"/>
      <c r="AW7" s="400"/>
      <c r="AX7" s="401"/>
    </row>
    <row r="8" spans="1:50" ht="13.15" customHeight="1" x14ac:dyDescent="0.15">
      <c r="B8" s="876"/>
      <c r="C8" s="741"/>
      <c r="D8" s="741"/>
      <c r="E8" s="741"/>
      <c r="F8" s="741"/>
      <c r="G8" s="741"/>
      <c r="H8" s="741"/>
      <c r="I8" s="741"/>
      <c r="J8" s="821"/>
      <c r="K8" s="397"/>
      <c r="L8" s="857"/>
      <c r="M8" s="858"/>
      <c r="N8" s="858"/>
      <c r="O8" s="858"/>
      <c r="P8" s="858"/>
      <c r="Q8" s="858"/>
      <c r="R8" s="867" t="s">
        <v>553</v>
      </c>
      <c r="S8" s="868"/>
      <c r="T8" s="868"/>
      <c r="U8" s="868"/>
      <c r="V8" s="985"/>
      <c r="W8" s="986">
        <v>6500</v>
      </c>
      <c r="X8" s="986">
        <v>11500</v>
      </c>
      <c r="Y8" s="986">
        <v>9000</v>
      </c>
      <c r="Z8" s="986">
        <v>6500</v>
      </c>
      <c r="AA8" s="987">
        <v>3500</v>
      </c>
      <c r="AB8" s="987"/>
      <c r="AC8" s="987"/>
      <c r="AD8" s="987"/>
      <c r="AE8" s="403"/>
      <c r="AF8" s="404"/>
      <c r="AG8" s="404"/>
      <c r="AH8" s="404"/>
      <c r="AO8" s="402"/>
      <c r="AP8" s="400"/>
      <c r="AQ8" s="400"/>
      <c r="AR8" s="400"/>
      <c r="AS8" s="400"/>
      <c r="AT8" s="400"/>
      <c r="AU8" s="400"/>
      <c r="AV8" s="400"/>
      <c r="AW8" s="400"/>
      <c r="AX8" s="401"/>
    </row>
    <row r="9" spans="1:50" ht="13.15" customHeight="1" x14ac:dyDescent="0.15">
      <c r="B9" s="876"/>
      <c r="C9" s="741"/>
      <c r="D9" s="741"/>
      <c r="E9" s="741"/>
      <c r="F9" s="741"/>
      <c r="G9" s="741"/>
      <c r="H9" s="741"/>
      <c r="I9" s="741"/>
      <c r="J9" s="821"/>
      <c r="K9" s="397"/>
      <c r="L9" s="857"/>
      <c r="M9" s="858"/>
      <c r="N9" s="858"/>
      <c r="O9" s="858"/>
      <c r="P9" s="858"/>
      <c r="Q9" s="858"/>
      <c r="R9" s="840" t="s">
        <v>554</v>
      </c>
      <c r="S9" s="840"/>
      <c r="T9" s="840"/>
      <c r="U9" s="840"/>
      <c r="V9" s="955"/>
      <c r="W9" s="986">
        <v>8500</v>
      </c>
      <c r="X9" s="986">
        <v>12500</v>
      </c>
      <c r="Y9" s="986">
        <v>10500</v>
      </c>
      <c r="Z9" s="986">
        <v>8500</v>
      </c>
      <c r="AA9" s="988">
        <v>6500</v>
      </c>
      <c r="AB9" s="988"/>
      <c r="AC9" s="988"/>
      <c r="AD9" s="988"/>
      <c r="AE9" s="403"/>
      <c r="AF9" s="404"/>
      <c r="AG9" s="404"/>
      <c r="AH9" s="404"/>
      <c r="AO9" s="402"/>
      <c r="AP9" s="400"/>
      <c r="AQ9" s="400"/>
      <c r="AR9" s="400"/>
      <c r="AS9" s="400"/>
      <c r="AT9" s="400"/>
      <c r="AU9" s="400"/>
      <c r="AV9" s="400"/>
      <c r="AW9" s="400"/>
      <c r="AX9" s="401"/>
    </row>
    <row r="10" spans="1:50" ht="13.15" customHeight="1" x14ac:dyDescent="0.15">
      <c r="B10" s="876"/>
      <c r="C10" s="741"/>
      <c r="D10" s="741"/>
      <c r="E10" s="741"/>
      <c r="F10" s="741"/>
      <c r="G10" s="741"/>
      <c r="H10" s="741"/>
      <c r="I10" s="741"/>
      <c r="J10" s="821"/>
      <c r="K10" s="397"/>
      <c r="L10" s="843" t="s">
        <v>555</v>
      </c>
      <c r="M10" s="844"/>
      <c r="N10" s="844"/>
      <c r="O10" s="844"/>
      <c r="P10" s="844"/>
      <c r="Q10" s="844"/>
      <c r="R10" s="844"/>
      <c r="S10" s="844"/>
      <c r="T10" s="844"/>
      <c r="U10" s="844"/>
      <c r="V10" s="995"/>
      <c r="W10" s="996">
        <v>9500</v>
      </c>
      <c r="X10" s="996">
        <v>7500</v>
      </c>
      <c r="Y10" s="996">
        <v>8500</v>
      </c>
      <c r="Z10" s="996">
        <v>9500</v>
      </c>
      <c r="AA10" s="987">
        <v>10000</v>
      </c>
      <c r="AB10" s="987"/>
      <c r="AC10" s="987"/>
      <c r="AD10" s="987"/>
      <c r="AE10" s="403"/>
      <c r="AF10" s="404"/>
      <c r="AG10" s="404"/>
      <c r="AH10" s="404"/>
      <c r="AO10" s="402"/>
      <c r="AP10" s="400"/>
      <c r="AQ10" s="400"/>
      <c r="AR10" s="400"/>
      <c r="AS10" s="400"/>
      <c r="AT10" s="400"/>
      <c r="AU10" s="400"/>
      <c r="AV10" s="400"/>
      <c r="AW10" s="400"/>
      <c r="AX10" s="401"/>
    </row>
    <row r="11" spans="1:50" ht="13.15" customHeight="1" x14ac:dyDescent="0.15">
      <c r="B11" s="876"/>
      <c r="C11" s="741"/>
      <c r="D11" s="741"/>
      <c r="E11" s="741"/>
      <c r="F11" s="741"/>
      <c r="G11" s="741"/>
      <c r="H11" s="741"/>
      <c r="I11" s="741"/>
      <c r="J11" s="821"/>
      <c r="K11" s="397"/>
      <c r="L11" s="532"/>
      <c r="M11" s="997" t="s">
        <v>556</v>
      </c>
      <c r="N11" s="998"/>
      <c r="O11" s="998"/>
      <c r="P11" s="998"/>
      <c r="Q11" s="998"/>
      <c r="R11" s="998"/>
      <c r="S11" s="998"/>
      <c r="T11" s="998"/>
      <c r="U11" s="998"/>
      <c r="V11" s="999"/>
      <c r="W11" s="992" t="s">
        <v>557</v>
      </c>
      <c r="X11" s="993"/>
      <c r="Y11" s="993"/>
      <c r="Z11" s="993"/>
      <c r="AA11" s="993"/>
      <c r="AB11" s="993"/>
      <c r="AC11" s="993"/>
      <c r="AD11" s="994"/>
      <c r="AE11" s="403"/>
      <c r="AF11" s="404"/>
      <c r="AG11" s="404"/>
      <c r="AH11" s="404"/>
      <c r="AO11" s="402"/>
      <c r="AP11" s="400"/>
      <c r="AQ11" s="400"/>
      <c r="AR11" s="400"/>
      <c r="AS11" s="400"/>
      <c r="AT11" s="400"/>
      <c r="AU11" s="400"/>
      <c r="AV11" s="400"/>
      <c r="AW11" s="400"/>
      <c r="AX11" s="401"/>
    </row>
    <row r="12" spans="1:50" ht="13.15" customHeight="1" x14ac:dyDescent="0.15">
      <c r="B12" s="876"/>
      <c r="C12" s="741"/>
      <c r="D12" s="741"/>
      <c r="E12" s="741"/>
      <c r="F12" s="741"/>
      <c r="G12" s="741"/>
      <c r="H12" s="741"/>
      <c r="I12" s="741"/>
      <c r="J12" s="821"/>
      <c r="K12" s="397"/>
      <c r="L12" s="843" t="s">
        <v>558</v>
      </c>
      <c r="M12" s="844"/>
      <c r="N12" s="844"/>
      <c r="O12" s="844"/>
      <c r="P12" s="844"/>
      <c r="Q12" s="844"/>
      <c r="R12" s="860" t="s">
        <v>551</v>
      </c>
      <c r="S12" s="861"/>
      <c r="T12" s="861"/>
      <c r="U12" s="861"/>
      <c r="V12" s="990"/>
      <c r="W12" s="991">
        <v>2000</v>
      </c>
      <c r="X12" s="991">
        <v>3500</v>
      </c>
      <c r="Y12" s="991">
        <v>2000</v>
      </c>
      <c r="Z12" s="991">
        <v>0</v>
      </c>
      <c r="AA12" s="987">
        <v>0</v>
      </c>
      <c r="AB12" s="987"/>
      <c r="AC12" s="987"/>
      <c r="AD12" s="987"/>
      <c r="AE12" s="403"/>
      <c r="AF12" s="404"/>
      <c r="AG12" s="404"/>
      <c r="AH12" s="404"/>
      <c r="AO12" s="402"/>
      <c r="AP12" s="400"/>
      <c r="AQ12" s="400"/>
      <c r="AR12" s="400"/>
      <c r="AS12" s="400"/>
      <c r="AT12" s="400"/>
      <c r="AU12" s="400"/>
      <c r="AV12" s="400"/>
      <c r="AW12" s="400"/>
      <c r="AX12" s="401"/>
    </row>
    <row r="13" spans="1:50" ht="13.15" customHeight="1" x14ac:dyDescent="0.15">
      <c r="B13" s="876"/>
      <c r="C13" s="741"/>
      <c r="D13" s="741"/>
      <c r="E13" s="741"/>
      <c r="F13" s="741"/>
      <c r="G13" s="741"/>
      <c r="H13" s="741"/>
      <c r="I13" s="741"/>
      <c r="J13" s="821"/>
      <c r="K13" s="397"/>
      <c r="L13" s="857"/>
      <c r="M13" s="858"/>
      <c r="N13" s="858"/>
      <c r="O13" s="858"/>
      <c r="P13" s="858"/>
      <c r="Q13" s="858"/>
      <c r="R13" s="867" t="s">
        <v>553</v>
      </c>
      <c r="S13" s="868"/>
      <c r="T13" s="868"/>
      <c r="U13" s="868"/>
      <c r="V13" s="985"/>
      <c r="W13" s="986">
        <v>4500</v>
      </c>
      <c r="X13" s="986">
        <v>5500</v>
      </c>
      <c r="Y13" s="986">
        <v>4500</v>
      </c>
      <c r="Z13" s="986">
        <v>3500</v>
      </c>
      <c r="AA13" s="987">
        <v>3500</v>
      </c>
      <c r="AB13" s="987"/>
      <c r="AC13" s="987"/>
      <c r="AD13" s="987"/>
      <c r="AE13" s="403"/>
      <c r="AF13" s="404"/>
      <c r="AG13" s="404"/>
      <c r="AH13" s="404"/>
      <c r="AO13" s="402"/>
      <c r="AP13" s="400"/>
      <c r="AQ13" s="400"/>
      <c r="AR13" s="400"/>
      <c r="AS13" s="400"/>
      <c r="AT13" s="400"/>
      <c r="AU13" s="400"/>
      <c r="AV13" s="400"/>
      <c r="AW13" s="400"/>
      <c r="AX13" s="401"/>
    </row>
    <row r="14" spans="1:50" ht="13.15" customHeight="1" x14ac:dyDescent="0.15">
      <c r="B14" s="876"/>
      <c r="C14" s="741"/>
      <c r="D14" s="741"/>
      <c r="E14" s="741"/>
      <c r="F14" s="741"/>
      <c r="G14" s="741"/>
      <c r="H14" s="741"/>
      <c r="I14" s="741"/>
      <c r="J14" s="821"/>
      <c r="K14" s="397"/>
      <c r="L14" s="857"/>
      <c r="M14" s="858"/>
      <c r="N14" s="858"/>
      <c r="O14" s="858"/>
      <c r="P14" s="858"/>
      <c r="Q14" s="858"/>
      <c r="R14" s="840" t="s">
        <v>554</v>
      </c>
      <c r="S14" s="840"/>
      <c r="T14" s="840"/>
      <c r="U14" s="840"/>
      <c r="V14" s="955"/>
      <c r="W14" s="992">
        <v>6500</v>
      </c>
      <c r="X14" s="993"/>
      <c r="Y14" s="993"/>
      <c r="Z14" s="993"/>
      <c r="AA14" s="993"/>
      <c r="AB14" s="993"/>
      <c r="AC14" s="993"/>
      <c r="AD14" s="994"/>
      <c r="AE14" s="403"/>
      <c r="AF14" s="404"/>
      <c r="AG14" s="404"/>
      <c r="AH14" s="404"/>
      <c r="AO14" s="402"/>
      <c r="AP14" s="400"/>
      <c r="AQ14" s="400"/>
      <c r="AR14" s="400"/>
      <c r="AS14" s="400"/>
      <c r="AT14" s="400"/>
      <c r="AU14" s="400"/>
      <c r="AV14" s="400"/>
      <c r="AW14" s="400"/>
      <c r="AX14" s="401"/>
    </row>
    <row r="15" spans="1:50" ht="13.15" customHeight="1" x14ac:dyDescent="0.15">
      <c r="B15" s="876"/>
      <c r="C15" s="741"/>
      <c r="D15" s="741"/>
      <c r="E15" s="741"/>
      <c r="F15" s="741"/>
      <c r="G15" s="741"/>
      <c r="H15" s="741"/>
      <c r="I15" s="741"/>
      <c r="J15" s="821"/>
      <c r="K15" s="397"/>
      <c r="L15" s="397"/>
      <c r="M15" s="989" t="s">
        <v>559</v>
      </c>
      <c r="N15" s="861"/>
      <c r="O15" s="861"/>
      <c r="P15" s="861"/>
      <c r="Q15" s="861"/>
      <c r="R15" s="860" t="s">
        <v>551</v>
      </c>
      <c r="S15" s="861"/>
      <c r="T15" s="861"/>
      <c r="U15" s="861"/>
      <c r="V15" s="990"/>
      <c r="W15" s="991">
        <v>3000</v>
      </c>
      <c r="X15" s="991">
        <v>9000</v>
      </c>
      <c r="Y15" s="991">
        <v>6000</v>
      </c>
      <c r="Z15" s="991">
        <v>3000</v>
      </c>
      <c r="AA15" s="987">
        <v>0</v>
      </c>
      <c r="AB15" s="987"/>
      <c r="AC15" s="987"/>
      <c r="AD15" s="987"/>
      <c r="AE15" s="403"/>
      <c r="AF15" s="404"/>
      <c r="AG15" s="404"/>
      <c r="AH15" s="404"/>
      <c r="AO15" s="402"/>
      <c r="AP15" s="400"/>
      <c r="AQ15" s="400"/>
      <c r="AR15" s="400"/>
      <c r="AS15" s="400"/>
      <c r="AT15" s="400"/>
      <c r="AU15" s="400"/>
      <c r="AV15" s="400"/>
      <c r="AW15" s="400"/>
      <c r="AX15" s="401"/>
    </row>
    <row r="16" spans="1:50" ht="13.15" customHeight="1" x14ac:dyDescent="0.15">
      <c r="B16" s="876"/>
      <c r="C16" s="741"/>
      <c r="D16" s="741"/>
      <c r="E16" s="741"/>
      <c r="F16" s="741"/>
      <c r="G16" s="741"/>
      <c r="H16" s="741"/>
      <c r="I16" s="741"/>
      <c r="J16" s="821"/>
      <c r="K16" s="397"/>
      <c r="L16" s="397"/>
      <c r="M16" s="839"/>
      <c r="N16" s="840"/>
      <c r="O16" s="840"/>
      <c r="P16" s="840"/>
      <c r="Q16" s="840"/>
      <c r="R16" s="867" t="s">
        <v>553</v>
      </c>
      <c r="S16" s="868"/>
      <c r="T16" s="868"/>
      <c r="U16" s="868"/>
      <c r="V16" s="985"/>
      <c r="W16" s="986">
        <v>5500</v>
      </c>
      <c r="X16" s="986">
        <v>9500</v>
      </c>
      <c r="Y16" s="986">
        <v>7500</v>
      </c>
      <c r="Z16" s="986">
        <v>5500</v>
      </c>
      <c r="AA16" s="987">
        <v>3500</v>
      </c>
      <c r="AB16" s="987"/>
      <c r="AC16" s="987"/>
      <c r="AD16" s="987"/>
      <c r="AE16" s="403"/>
      <c r="AF16" s="404"/>
      <c r="AG16" s="404"/>
      <c r="AH16" s="404"/>
      <c r="AO16" s="402"/>
      <c r="AP16" s="400"/>
      <c r="AQ16" s="400"/>
      <c r="AR16" s="400"/>
      <c r="AS16" s="400"/>
      <c r="AT16" s="400"/>
      <c r="AU16" s="400"/>
      <c r="AV16" s="400"/>
      <c r="AW16" s="400"/>
      <c r="AX16" s="401"/>
    </row>
    <row r="17" spans="1:50" ht="13.15" customHeight="1" x14ac:dyDescent="0.15">
      <c r="B17" s="876"/>
      <c r="C17" s="741"/>
      <c r="D17" s="741"/>
      <c r="E17" s="741"/>
      <c r="F17" s="741"/>
      <c r="G17" s="741"/>
      <c r="H17" s="741"/>
      <c r="I17" s="741"/>
      <c r="J17" s="821"/>
      <c r="K17" s="397"/>
      <c r="L17" s="532"/>
      <c r="M17" s="867"/>
      <c r="N17" s="868"/>
      <c r="O17" s="868"/>
      <c r="P17" s="868"/>
      <c r="Q17" s="868"/>
      <c r="R17" s="868" t="s">
        <v>554</v>
      </c>
      <c r="S17" s="868"/>
      <c r="T17" s="868"/>
      <c r="U17" s="868"/>
      <c r="V17" s="985"/>
      <c r="W17" s="986">
        <v>8000</v>
      </c>
      <c r="X17" s="986">
        <v>10500</v>
      </c>
      <c r="Y17" s="986">
        <v>9500</v>
      </c>
      <c r="Z17" s="986">
        <v>8000</v>
      </c>
      <c r="AA17" s="988">
        <v>6500</v>
      </c>
      <c r="AB17" s="988"/>
      <c r="AC17" s="988"/>
      <c r="AD17" s="988"/>
      <c r="AE17" s="403"/>
      <c r="AF17" s="404"/>
      <c r="AG17" s="404"/>
      <c r="AH17" s="404"/>
      <c r="AO17" s="402"/>
      <c r="AP17" s="400"/>
      <c r="AQ17" s="400"/>
      <c r="AR17" s="400"/>
      <c r="AS17" s="400"/>
      <c r="AT17" s="400"/>
      <c r="AU17" s="400"/>
      <c r="AV17" s="400"/>
      <c r="AW17" s="400"/>
      <c r="AX17" s="401"/>
    </row>
    <row r="18" spans="1:50" ht="13.15" customHeight="1" x14ac:dyDescent="0.15">
      <c r="B18" s="876"/>
      <c r="C18" s="741"/>
      <c r="D18" s="741"/>
      <c r="E18" s="741"/>
      <c r="F18" s="741"/>
      <c r="G18" s="741"/>
      <c r="H18" s="741"/>
      <c r="I18" s="741"/>
      <c r="J18" s="821"/>
      <c r="K18" s="952" t="s">
        <v>560</v>
      </c>
      <c r="L18" s="953"/>
      <c r="M18" s="953"/>
      <c r="N18" s="953"/>
      <c r="O18" s="953"/>
      <c r="P18" s="953"/>
      <c r="Q18" s="953"/>
      <c r="R18" s="953"/>
      <c r="S18" s="953"/>
      <c r="T18" s="953"/>
      <c r="U18" s="953"/>
      <c r="V18" s="953"/>
      <c r="W18" s="953"/>
      <c r="X18" s="953"/>
      <c r="Y18" s="953"/>
      <c r="Z18" s="953"/>
      <c r="AA18" s="953"/>
      <c r="AB18" s="953"/>
      <c r="AC18" s="953"/>
      <c r="AD18" s="953"/>
      <c r="AE18" s="953"/>
      <c r="AF18" s="953"/>
      <c r="AG18" s="953"/>
      <c r="AH18" s="953"/>
      <c r="AI18" s="953"/>
      <c r="AJ18" s="953"/>
      <c r="AK18" s="953"/>
      <c r="AL18" s="953"/>
      <c r="AM18" s="953"/>
      <c r="AN18" s="953"/>
      <c r="AO18" s="954"/>
      <c r="AP18" s="400"/>
      <c r="AQ18" s="400"/>
      <c r="AR18" s="400"/>
      <c r="AS18" s="400"/>
      <c r="AT18" s="400"/>
      <c r="AU18" s="400"/>
      <c r="AV18" s="400"/>
      <c r="AW18" s="400"/>
      <c r="AX18" s="401"/>
    </row>
    <row r="19" spans="1:50" ht="13.15" customHeight="1" x14ac:dyDescent="0.15">
      <c r="B19" s="876"/>
      <c r="C19" s="741"/>
      <c r="D19" s="741"/>
      <c r="E19" s="741"/>
      <c r="F19" s="741"/>
      <c r="G19" s="741"/>
      <c r="H19" s="741"/>
      <c r="I19" s="741"/>
      <c r="J19" s="821"/>
      <c r="K19" s="405" t="s">
        <v>561</v>
      </c>
      <c r="L19" s="406"/>
      <c r="M19" s="406"/>
      <c r="N19" s="406"/>
      <c r="O19" s="406"/>
      <c r="P19" s="406"/>
      <c r="Q19" s="406"/>
      <c r="R19" s="406"/>
      <c r="S19" s="406"/>
      <c r="T19" s="406"/>
      <c r="U19" s="406"/>
      <c r="V19" s="406"/>
      <c r="W19" s="406"/>
      <c r="X19" s="406"/>
      <c r="Y19" s="406"/>
      <c r="Z19" s="406"/>
      <c r="AA19" s="406"/>
      <c r="AB19" s="406"/>
      <c r="AC19" s="406"/>
      <c r="AD19" s="406"/>
      <c r="AE19" s="406"/>
      <c r="AF19" s="406"/>
      <c r="AG19" s="406"/>
      <c r="AH19" s="406"/>
      <c r="AI19" s="406"/>
      <c r="AJ19" s="406"/>
      <c r="AK19" s="406"/>
      <c r="AL19" s="406"/>
      <c r="AM19" s="406"/>
      <c r="AN19" s="406"/>
      <c r="AO19" s="407"/>
      <c r="AP19" s="400"/>
      <c r="AQ19" s="400"/>
      <c r="AR19" s="400"/>
      <c r="AS19" s="400"/>
      <c r="AT19" s="400"/>
      <c r="AU19" s="400"/>
      <c r="AV19" s="400"/>
      <c r="AW19" s="400"/>
      <c r="AX19" s="401"/>
    </row>
    <row r="20" spans="1:50" ht="15" customHeight="1" x14ac:dyDescent="0.15">
      <c r="B20" s="876"/>
      <c r="C20" s="741"/>
      <c r="D20" s="741"/>
      <c r="E20" s="741"/>
      <c r="F20" s="741"/>
      <c r="G20" s="741"/>
      <c r="H20" s="741"/>
      <c r="I20" s="741"/>
      <c r="J20" s="821"/>
      <c r="K20" s="952"/>
      <c r="L20" s="953"/>
      <c r="M20" s="953"/>
      <c r="N20" s="953"/>
      <c r="O20" s="953"/>
      <c r="P20" s="953"/>
      <c r="Q20" s="953"/>
      <c r="R20" s="953"/>
      <c r="S20" s="953"/>
      <c r="T20" s="953"/>
      <c r="U20" s="953"/>
      <c r="V20" s="953"/>
      <c r="W20" s="953"/>
      <c r="X20" s="953"/>
      <c r="Y20" s="953"/>
      <c r="Z20" s="953"/>
      <c r="AA20" s="953"/>
      <c r="AB20" s="953"/>
      <c r="AC20" s="953"/>
      <c r="AD20" s="953"/>
      <c r="AE20" s="953"/>
      <c r="AF20" s="953"/>
      <c r="AG20" s="953"/>
      <c r="AH20" s="953"/>
      <c r="AI20" s="953"/>
      <c r="AJ20" s="953"/>
      <c r="AK20" s="953"/>
      <c r="AL20" s="953"/>
      <c r="AM20" s="953"/>
      <c r="AN20" s="953"/>
      <c r="AO20" s="954"/>
      <c r="AP20" s="400"/>
      <c r="AQ20" s="400"/>
      <c r="AR20" s="400"/>
      <c r="AS20" s="400"/>
      <c r="AT20" s="400"/>
      <c r="AU20" s="400"/>
      <c r="AV20" s="400"/>
      <c r="AW20" s="400"/>
      <c r="AX20" s="401"/>
    </row>
    <row r="21" spans="1:50" ht="13.15" customHeight="1" x14ac:dyDescent="0.15">
      <c r="B21" s="876" t="s">
        <v>482</v>
      </c>
      <c r="C21" s="741"/>
      <c r="D21" s="741"/>
      <c r="E21" s="741"/>
      <c r="F21" s="741"/>
      <c r="G21" s="741"/>
      <c r="H21" s="741"/>
      <c r="I21" s="741"/>
      <c r="J21" s="821"/>
      <c r="K21" s="952" t="s">
        <v>562</v>
      </c>
      <c r="L21" s="953"/>
      <c r="M21" s="953"/>
      <c r="N21" s="953"/>
      <c r="O21" s="953"/>
      <c r="P21" s="953"/>
      <c r="Q21" s="953"/>
      <c r="R21" s="953"/>
      <c r="S21" s="953"/>
      <c r="T21" s="953"/>
      <c r="U21" s="953"/>
      <c r="V21" s="953"/>
      <c r="W21" s="953"/>
      <c r="X21" s="953"/>
      <c r="Y21" s="953"/>
      <c r="Z21" s="953"/>
      <c r="AA21" s="953"/>
      <c r="AB21" s="953"/>
      <c r="AC21" s="953"/>
      <c r="AD21" s="953"/>
      <c r="AE21" s="953"/>
      <c r="AF21" s="953"/>
      <c r="AG21" s="953"/>
      <c r="AH21" s="953"/>
      <c r="AI21" s="953"/>
      <c r="AJ21" s="953"/>
      <c r="AK21" s="953"/>
      <c r="AL21" s="953"/>
      <c r="AM21" s="953"/>
      <c r="AN21" s="953"/>
      <c r="AO21" s="954"/>
      <c r="AP21" s="400"/>
      <c r="AQ21" s="400"/>
      <c r="AR21" s="400"/>
      <c r="AS21" s="400"/>
      <c r="AT21" s="400"/>
      <c r="AU21" s="400"/>
      <c r="AV21" s="400"/>
      <c r="AW21" s="400"/>
      <c r="AX21" s="401"/>
    </row>
    <row r="22" spans="1:50" ht="15" customHeight="1" x14ac:dyDescent="0.15">
      <c r="B22" s="876"/>
      <c r="C22" s="741"/>
      <c r="D22" s="741"/>
      <c r="E22" s="741"/>
      <c r="F22" s="741"/>
      <c r="G22" s="741"/>
      <c r="H22" s="741"/>
      <c r="I22" s="741"/>
      <c r="J22" s="821"/>
      <c r="K22" s="952"/>
      <c r="L22" s="953"/>
      <c r="M22" s="953"/>
      <c r="N22" s="953"/>
      <c r="O22" s="953"/>
      <c r="P22" s="953"/>
      <c r="Q22" s="953"/>
      <c r="R22" s="953"/>
      <c r="S22" s="953"/>
      <c r="T22" s="953"/>
      <c r="U22" s="953"/>
      <c r="V22" s="953"/>
      <c r="W22" s="953"/>
      <c r="X22" s="953"/>
      <c r="Y22" s="953"/>
      <c r="Z22" s="953"/>
      <c r="AA22" s="953"/>
      <c r="AB22" s="953"/>
      <c r="AC22" s="953"/>
      <c r="AD22" s="953"/>
      <c r="AE22" s="953"/>
      <c r="AF22" s="953"/>
      <c r="AG22" s="953"/>
      <c r="AH22" s="953"/>
      <c r="AI22" s="953"/>
      <c r="AJ22" s="953"/>
      <c r="AK22" s="953"/>
      <c r="AL22" s="953"/>
      <c r="AM22" s="953"/>
      <c r="AN22" s="953"/>
      <c r="AO22" s="954"/>
      <c r="AP22" s="400"/>
      <c r="AQ22" s="400"/>
      <c r="AR22" s="400"/>
      <c r="AS22" s="400"/>
      <c r="AT22" s="400"/>
      <c r="AU22" s="400"/>
      <c r="AV22" s="400"/>
      <c r="AW22" s="400"/>
      <c r="AX22" s="401"/>
    </row>
    <row r="23" spans="1:50" ht="13.15" customHeight="1" x14ac:dyDescent="0.15">
      <c r="B23" s="876" t="s">
        <v>483</v>
      </c>
      <c r="C23" s="741"/>
      <c r="D23" s="741"/>
      <c r="E23" s="741"/>
      <c r="F23" s="741"/>
      <c r="G23" s="741"/>
      <c r="H23" s="741"/>
      <c r="I23" s="741"/>
      <c r="J23" s="821"/>
      <c r="K23" s="952" t="s">
        <v>563</v>
      </c>
      <c r="L23" s="953"/>
      <c r="M23" s="953"/>
      <c r="N23" s="953"/>
      <c r="O23" s="953"/>
      <c r="P23" s="953"/>
      <c r="Q23" s="953"/>
      <c r="R23" s="953"/>
      <c r="S23" s="953"/>
      <c r="T23" s="953"/>
      <c r="U23" s="953"/>
      <c r="V23" s="953"/>
      <c r="W23" s="953"/>
      <c r="X23" s="953"/>
      <c r="Y23" s="953"/>
      <c r="Z23" s="953"/>
      <c r="AA23" s="953"/>
      <c r="AB23" s="953"/>
      <c r="AC23" s="953"/>
      <c r="AD23" s="953"/>
      <c r="AE23" s="953"/>
      <c r="AF23" s="953"/>
      <c r="AG23" s="953"/>
      <c r="AH23" s="953"/>
      <c r="AI23" s="953"/>
      <c r="AJ23" s="953"/>
      <c r="AK23" s="953"/>
      <c r="AL23" s="953"/>
      <c r="AM23" s="953"/>
      <c r="AN23" s="953"/>
      <c r="AO23" s="954"/>
      <c r="AP23" s="400"/>
      <c r="AQ23" s="400"/>
      <c r="AR23" s="400"/>
      <c r="AS23" s="400"/>
      <c r="AT23" s="400"/>
      <c r="AU23" s="400"/>
      <c r="AV23" s="400"/>
      <c r="AW23" s="400"/>
      <c r="AX23" s="401"/>
    </row>
    <row r="24" spans="1:50" ht="15" customHeight="1" x14ac:dyDescent="0.15">
      <c r="A24" s="542"/>
      <c r="B24" s="876"/>
      <c r="C24" s="741"/>
      <c r="D24" s="741"/>
      <c r="E24" s="741"/>
      <c r="F24" s="741"/>
      <c r="G24" s="741"/>
      <c r="H24" s="741"/>
      <c r="I24" s="741"/>
      <c r="J24" s="821"/>
      <c r="K24" s="952"/>
      <c r="L24" s="953"/>
      <c r="M24" s="953"/>
      <c r="N24" s="953"/>
      <c r="O24" s="953"/>
      <c r="P24" s="953"/>
      <c r="Q24" s="953"/>
      <c r="R24" s="953"/>
      <c r="S24" s="953"/>
      <c r="T24" s="953"/>
      <c r="U24" s="953"/>
      <c r="V24" s="953"/>
      <c r="W24" s="953"/>
      <c r="X24" s="953"/>
      <c r="Y24" s="953"/>
      <c r="Z24" s="953"/>
      <c r="AA24" s="953"/>
      <c r="AB24" s="953"/>
      <c r="AC24" s="953"/>
      <c r="AD24" s="953"/>
      <c r="AE24" s="953"/>
      <c r="AF24" s="953"/>
      <c r="AG24" s="953"/>
      <c r="AH24" s="953"/>
      <c r="AI24" s="953"/>
      <c r="AJ24" s="953"/>
      <c r="AK24" s="953"/>
      <c r="AL24" s="953"/>
      <c r="AM24" s="953"/>
      <c r="AN24" s="953"/>
      <c r="AO24" s="954"/>
      <c r="AP24" s="400"/>
      <c r="AQ24" s="400"/>
      <c r="AR24" s="400"/>
      <c r="AS24" s="400"/>
      <c r="AT24" s="400"/>
      <c r="AU24" s="400"/>
      <c r="AV24" s="400"/>
      <c r="AW24" s="400"/>
      <c r="AX24" s="401"/>
    </row>
    <row r="25" spans="1:50" ht="13.15" customHeight="1" x14ac:dyDescent="0.15">
      <c r="B25" s="876" t="s">
        <v>484</v>
      </c>
      <c r="C25" s="741"/>
      <c r="D25" s="741"/>
      <c r="E25" s="741"/>
      <c r="F25" s="741"/>
      <c r="G25" s="741"/>
      <c r="H25" s="741"/>
      <c r="I25" s="741"/>
      <c r="J25" s="821"/>
      <c r="K25" s="952" t="s">
        <v>564</v>
      </c>
      <c r="L25" s="953"/>
      <c r="M25" s="953"/>
      <c r="N25" s="953"/>
      <c r="O25" s="953"/>
      <c r="P25" s="953"/>
      <c r="Q25" s="953"/>
      <c r="R25" s="953"/>
      <c r="S25" s="953"/>
      <c r="T25" s="953"/>
      <c r="U25" s="953"/>
      <c r="V25" s="953"/>
      <c r="W25" s="953"/>
      <c r="X25" s="953"/>
      <c r="Y25" s="953"/>
      <c r="Z25" s="953"/>
      <c r="AA25" s="953"/>
      <c r="AB25" s="953"/>
      <c r="AC25" s="953"/>
      <c r="AD25" s="953"/>
      <c r="AE25" s="953"/>
      <c r="AF25" s="953"/>
      <c r="AG25" s="953"/>
      <c r="AH25" s="953"/>
      <c r="AI25" s="953"/>
      <c r="AJ25" s="953"/>
      <c r="AK25" s="953"/>
      <c r="AL25" s="953"/>
      <c r="AM25" s="953"/>
      <c r="AN25" s="953"/>
      <c r="AO25" s="954"/>
      <c r="AP25" s="400"/>
      <c r="AQ25" s="400"/>
      <c r="AR25" s="400"/>
      <c r="AS25" s="400"/>
      <c r="AT25" s="400"/>
      <c r="AU25" s="400"/>
      <c r="AV25" s="400"/>
      <c r="AW25" s="400"/>
      <c r="AX25" s="401"/>
    </row>
    <row r="26" spans="1:50" ht="13.15" customHeight="1" x14ac:dyDescent="0.15">
      <c r="B26" s="876"/>
      <c r="C26" s="741"/>
      <c r="D26" s="741"/>
      <c r="E26" s="741"/>
      <c r="F26" s="741"/>
      <c r="G26" s="741"/>
      <c r="H26" s="741"/>
      <c r="I26" s="741"/>
      <c r="J26" s="821"/>
      <c r="K26" s="952" t="s">
        <v>565</v>
      </c>
      <c r="L26" s="953"/>
      <c r="M26" s="953"/>
      <c r="N26" s="953"/>
      <c r="O26" s="953"/>
      <c r="P26" s="953"/>
      <c r="Q26" s="953"/>
      <c r="R26" s="953"/>
      <c r="S26" s="953"/>
      <c r="T26" s="953"/>
      <c r="U26" s="953"/>
      <c r="V26" s="953"/>
      <c r="W26" s="953"/>
      <c r="X26" s="953"/>
      <c r="Y26" s="953"/>
      <c r="Z26" s="953"/>
      <c r="AA26" s="953"/>
      <c r="AB26" s="953"/>
      <c r="AC26" s="953"/>
      <c r="AD26" s="953"/>
      <c r="AE26" s="953"/>
      <c r="AF26" s="953"/>
      <c r="AG26" s="953"/>
      <c r="AH26" s="953"/>
      <c r="AI26" s="953"/>
      <c r="AJ26" s="953"/>
      <c r="AK26" s="953"/>
      <c r="AL26" s="953"/>
      <c r="AM26" s="953"/>
      <c r="AN26" s="953"/>
      <c r="AO26" s="954"/>
      <c r="AP26" s="400"/>
      <c r="AQ26" s="400"/>
      <c r="AR26" s="400"/>
      <c r="AS26" s="400"/>
      <c r="AT26" s="400"/>
      <c r="AU26" s="400"/>
      <c r="AV26" s="400"/>
      <c r="AW26" s="400"/>
      <c r="AX26" s="401"/>
    </row>
    <row r="27" spans="1:50" ht="15" customHeight="1" x14ac:dyDescent="0.15">
      <c r="B27" s="876"/>
      <c r="C27" s="741"/>
      <c r="D27" s="741"/>
      <c r="E27" s="741"/>
      <c r="F27" s="741"/>
      <c r="G27" s="741"/>
      <c r="H27" s="741"/>
      <c r="I27" s="741"/>
      <c r="J27" s="821"/>
      <c r="K27" s="952"/>
      <c r="L27" s="953"/>
      <c r="M27" s="953"/>
      <c r="N27" s="953"/>
      <c r="O27" s="953"/>
      <c r="P27" s="953"/>
      <c r="Q27" s="953"/>
      <c r="R27" s="953"/>
      <c r="S27" s="953"/>
      <c r="T27" s="953"/>
      <c r="U27" s="953"/>
      <c r="V27" s="953"/>
      <c r="W27" s="953"/>
      <c r="X27" s="953"/>
      <c r="Y27" s="953"/>
      <c r="Z27" s="953"/>
      <c r="AA27" s="953"/>
      <c r="AB27" s="953"/>
      <c r="AC27" s="953"/>
      <c r="AD27" s="953"/>
      <c r="AE27" s="953"/>
      <c r="AF27" s="953"/>
      <c r="AG27" s="953"/>
      <c r="AH27" s="953"/>
      <c r="AI27" s="953"/>
      <c r="AJ27" s="953"/>
      <c r="AK27" s="953"/>
      <c r="AL27" s="953"/>
      <c r="AM27" s="953"/>
      <c r="AN27" s="953"/>
      <c r="AO27" s="954"/>
      <c r="AP27" s="400"/>
      <c r="AQ27" s="400"/>
      <c r="AR27" s="400"/>
      <c r="AS27" s="400"/>
      <c r="AT27" s="400"/>
      <c r="AU27" s="400"/>
      <c r="AV27" s="400"/>
      <c r="AW27" s="400"/>
      <c r="AX27" s="401"/>
    </row>
    <row r="28" spans="1:50" ht="13.15" customHeight="1" x14ac:dyDescent="0.15">
      <c r="B28" s="876" t="s">
        <v>566</v>
      </c>
      <c r="C28" s="741"/>
      <c r="D28" s="741"/>
      <c r="E28" s="741"/>
      <c r="F28" s="741"/>
      <c r="G28" s="741"/>
      <c r="H28" s="741"/>
      <c r="I28" s="741"/>
      <c r="J28" s="821"/>
      <c r="K28" s="397"/>
      <c r="L28" s="967" t="s">
        <v>567</v>
      </c>
      <c r="M28" s="968"/>
      <c r="N28" s="968"/>
      <c r="O28" s="968"/>
      <c r="P28" s="968"/>
      <c r="Q28" s="969"/>
      <c r="R28" s="973" t="s">
        <v>568</v>
      </c>
      <c r="S28" s="974"/>
      <c r="T28" s="974"/>
      <c r="U28" s="975"/>
      <c r="V28" s="818" t="s">
        <v>569</v>
      </c>
      <c r="W28" s="974"/>
      <c r="X28" s="974"/>
      <c r="Y28" s="975"/>
      <c r="Z28" s="860" t="s">
        <v>570</v>
      </c>
      <c r="AA28" s="980"/>
      <c r="AB28" s="980"/>
      <c r="AC28" s="981"/>
      <c r="AD28" s="961" t="s">
        <v>571</v>
      </c>
      <c r="AE28" s="962"/>
      <c r="AF28" s="962"/>
      <c r="AG28" s="962"/>
      <c r="AH28" s="962"/>
      <c r="AI28" s="963"/>
      <c r="AJ28" s="398"/>
      <c r="AK28" s="398"/>
      <c r="AL28" s="398"/>
      <c r="AM28" s="398"/>
      <c r="AN28" s="398"/>
      <c r="AO28" s="402"/>
      <c r="AP28" s="400"/>
      <c r="AQ28" s="400"/>
      <c r="AR28" s="400"/>
      <c r="AS28" s="400"/>
      <c r="AT28" s="400"/>
      <c r="AU28" s="400"/>
      <c r="AV28" s="400"/>
      <c r="AW28" s="400"/>
      <c r="AX28" s="401"/>
    </row>
    <row r="29" spans="1:50" ht="13.15" customHeight="1" x14ac:dyDescent="0.15">
      <c r="B29" s="876"/>
      <c r="C29" s="741"/>
      <c r="D29" s="741"/>
      <c r="E29" s="741"/>
      <c r="F29" s="741"/>
      <c r="G29" s="741"/>
      <c r="H29" s="741"/>
      <c r="I29" s="741"/>
      <c r="J29" s="821"/>
      <c r="K29" s="396"/>
      <c r="L29" s="970"/>
      <c r="M29" s="971"/>
      <c r="N29" s="971"/>
      <c r="O29" s="971"/>
      <c r="P29" s="971"/>
      <c r="Q29" s="972"/>
      <c r="R29" s="976"/>
      <c r="S29" s="977"/>
      <c r="T29" s="977"/>
      <c r="U29" s="978"/>
      <c r="V29" s="979"/>
      <c r="W29" s="977"/>
      <c r="X29" s="977"/>
      <c r="Y29" s="978"/>
      <c r="Z29" s="982"/>
      <c r="AA29" s="983"/>
      <c r="AB29" s="983"/>
      <c r="AC29" s="984"/>
      <c r="AD29" s="964"/>
      <c r="AE29" s="965"/>
      <c r="AF29" s="965"/>
      <c r="AG29" s="965"/>
      <c r="AH29" s="965"/>
      <c r="AI29" s="966"/>
      <c r="AJ29" s="400"/>
      <c r="AK29" s="400"/>
      <c r="AL29" s="400"/>
      <c r="AM29" s="400"/>
      <c r="AN29" s="400"/>
      <c r="AO29" s="399"/>
      <c r="AP29" s="400"/>
      <c r="AQ29" s="400"/>
      <c r="AR29" s="400"/>
      <c r="AS29" s="400"/>
      <c r="AT29" s="400"/>
      <c r="AU29" s="400"/>
      <c r="AV29" s="400"/>
      <c r="AW29" s="400"/>
      <c r="AX29" s="401"/>
    </row>
    <row r="30" spans="1:50" ht="10.5" customHeight="1" x14ac:dyDescent="0.15">
      <c r="B30" s="460"/>
      <c r="C30" s="461"/>
      <c r="D30" s="461"/>
      <c r="E30" s="461"/>
      <c r="F30" s="461"/>
      <c r="G30" s="461"/>
      <c r="H30" s="461"/>
      <c r="I30" s="461"/>
      <c r="J30" s="462"/>
      <c r="K30" s="396"/>
      <c r="L30" s="818" t="s">
        <v>524</v>
      </c>
      <c r="M30" s="819"/>
      <c r="N30" s="819"/>
      <c r="O30" s="819"/>
      <c r="P30" s="819"/>
      <c r="Q30" s="819"/>
      <c r="R30" s="408"/>
      <c r="S30" s="409"/>
      <c r="T30" s="409"/>
      <c r="U30" s="410" t="s">
        <v>572</v>
      </c>
      <c r="V30" s="411"/>
      <c r="W30" s="409"/>
      <c r="X30" s="409"/>
      <c r="Y30" s="410" t="s">
        <v>572</v>
      </c>
      <c r="Z30" s="411"/>
      <c r="AA30" s="409"/>
      <c r="AB30" s="409"/>
      <c r="AC30" s="410" t="s">
        <v>572</v>
      </c>
      <c r="AD30" s="860" t="s">
        <v>573</v>
      </c>
      <c r="AE30" s="861"/>
      <c r="AF30" s="861"/>
      <c r="AG30" s="861"/>
      <c r="AH30" s="861"/>
      <c r="AI30" s="918"/>
      <c r="AJ30" s="400"/>
      <c r="AK30" s="400"/>
      <c r="AL30" s="400"/>
      <c r="AM30" s="400"/>
      <c r="AN30" s="400"/>
      <c r="AO30" s="399"/>
      <c r="AP30" s="400"/>
      <c r="AQ30" s="400"/>
      <c r="AR30" s="400"/>
      <c r="AS30" s="400"/>
      <c r="AT30" s="400"/>
      <c r="AU30" s="400"/>
      <c r="AV30" s="400"/>
      <c r="AW30" s="400"/>
      <c r="AX30" s="401"/>
    </row>
    <row r="31" spans="1:50" ht="13.5" customHeight="1" x14ac:dyDescent="0.15">
      <c r="B31" s="876"/>
      <c r="C31" s="741"/>
      <c r="D31" s="741"/>
      <c r="E31" s="741"/>
      <c r="F31" s="741"/>
      <c r="G31" s="741"/>
      <c r="H31" s="741"/>
      <c r="I31" s="741"/>
      <c r="J31" s="821"/>
      <c r="K31" s="396"/>
      <c r="L31" s="740"/>
      <c r="M31" s="741"/>
      <c r="N31" s="741"/>
      <c r="O31" s="741"/>
      <c r="P31" s="741"/>
      <c r="Q31" s="741"/>
      <c r="R31" s="956">
        <v>2.25</v>
      </c>
      <c r="S31" s="957"/>
      <c r="T31" s="957"/>
      <c r="U31" s="958"/>
      <c r="V31" s="959">
        <v>2.25</v>
      </c>
      <c r="W31" s="957"/>
      <c r="X31" s="957"/>
      <c r="Y31" s="958"/>
      <c r="Z31" s="959">
        <v>4.5</v>
      </c>
      <c r="AA31" s="957"/>
      <c r="AB31" s="957"/>
      <c r="AC31" s="958"/>
      <c r="AD31" s="839"/>
      <c r="AE31" s="840"/>
      <c r="AF31" s="840"/>
      <c r="AG31" s="840"/>
      <c r="AH31" s="840"/>
      <c r="AI31" s="920"/>
      <c r="AJ31" s="400"/>
      <c r="AK31" s="400"/>
      <c r="AL31" s="400"/>
      <c r="AM31" s="400"/>
      <c r="AN31" s="400"/>
      <c r="AO31" s="399"/>
      <c r="AP31" s="400"/>
      <c r="AQ31" s="400"/>
      <c r="AR31" s="400"/>
      <c r="AS31" s="400"/>
      <c r="AT31" s="400"/>
      <c r="AU31" s="400"/>
      <c r="AV31" s="400"/>
      <c r="AW31" s="400"/>
      <c r="AX31" s="401"/>
    </row>
    <row r="32" spans="1:50" ht="11.25" customHeight="1" x14ac:dyDescent="0.15">
      <c r="B32" s="876"/>
      <c r="C32" s="741"/>
      <c r="D32" s="741"/>
      <c r="E32" s="741"/>
      <c r="F32" s="741"/>
      <c r="G32" s="741"/>
      <c r="H32" s="741"/>
      <c r="I32" s="741"/>
      <c r="J32" s="821"/>
      <c r="K32" s="396"/>
      <c r="L32" s="734"/>
      <c r="M32" s="735"/>
      <c r="N32" s="735"/>
      <c r="O32" s="735"/>
      <c r="P32" s="735"/>
      <c r="Q32" s="735"/>
      <c r="R32" s="527"/>
      <c r="S32" s="528"/>
      <c r="T32" s="528"/>
      <c r="U32" s="529"/>
      <c r="V32" s="530"/>
      <c r="W32" s="528"/>
      <c r="X32" s="528"/>
      <c r="Y32" s="529"/>
      <c r="Z32" s="530"/>
      <c r="AA32" s="528"/>
      <c r="AB32" s="528"/>
      <c r="AC32" s="529"/>
      <c r="AD32" s="867"/>
      <c r="AE32" s="868"/>
      <c r="AF32" s="868"/>
      <c r="AG32" s="868"/>
      <c r="AH32" s="868"/>
      <c r="AI32" s="960"/>
      <c r="AJ32" s="400"/>
      <c r="AK32" s="400"/>
      <c r="AL32" s="400"/>
      <c r="AM32" s="400"/>
      <c r="AN32" s="400"/>
      <c r="AO32" s="399"/>
      <c r="AP32" s="400"/>
      <c r="AQ32" s="400"/>
      <c r="AR32" s="400"/>
      <c r="AS32" s="400"/>
      <c r="AT32" s="400"/>
      <c r="AU32" s="400"/>
      <c r="AV32" s="400"/>
      <c r="AW32" s="400"/>
      <c r="AX32" s="401"/>
    </row>
    <row r="33" spans="2:50" ht="4.5" customHeight="1" x14ac:dyDescent="0.15">
      <c r="B33" s="460"/>
      <c r="C33" s="461"/>
      <c r="D33" s="461"/>
      <c r="E33" s="461"/>
      <c r="F33" s="461"/>
      <c r="G33" s="461"/>
      <c r="H33" s="461"/>
      <c r="I33" s="461"/>
      <c r="J33" s="462"/>
      <c r="K33" s="396"/>
      <c r="L33" s="411"/>
      <c r="M33" s="409"/>
      <c r="N33" s="409"/>
      <c r="O33" s="409"/>
      <c r="P33" s="409"/>
      <c r="Q33" s="531"/>
      <c r="R33" s="412"/>
      <c r="S33" s="413"/>
      <c r="T33" s="413"/>
      <c r="U33" s="414"/>
      <c r="V33" s="415"/>
      <c r="W33" s="413"/>
      <c r="X33" s="413"/>
      <c r="Y33" s="414"/>
      <c r="Z33" s="415"/>
      <c r="AA33" s="413"/>
      <c r="AB33" s="413"/>
      <c r="AC33" s="414"/>
      <c r="AD33" s="416"/>
      <c r="AE33" s="417"/>
      <c r="AF33" s="417"/>
      <c r="AG33" s="417"/>
      <c r="AH33" s="417"/>
      <c r="AI33" s="418"/>
      <c r="AJ33" s="400"/>
      <c r="AK33" s="400"/>
      <c r="AL33" s="400"/>
      <c r="AM33" s="400"/>
      <c r="AN33" s="400"/>
      <c r="AO33" s="399"/>
      <c r="AP33" s="400"/>
      <c r="AQ33" s="400"/>
      <c r="AR33" s="400"/>
      <c r="AS33" s="400"/>
      <c r="AT33" s="400"/>
      <c r="AU33" s="400"/>
      <c r="AV33" s="400"/>
      <c r="AW33" s="400"/>
      <c r="AX33" s="401"/>
    </row>
    <row r="34" spans="2:50" ht="13.15" customHeight="1" x14ac:dyDescent="0.15">
      <c r="B34" s="919"/>
      <c r="C34" s="840"/>
      <c r="D34" s="840"/>
      <c r="E34" s="840"/>
      <c r="F34" s="840"/>
      <c r="G34" s="840"/>
      <c r="H34" s="840"/>
      <c r="I34" s="840"/>
      <c r="J34" s="920"/>
      <c r="K34" s="396"/>
      <c r="L34" s="839" t="s">
        <v>574</v>
      </c>
      <c r="M34" s="840"/>
      <c r="N34" s="840"/>
      <c r="O34" s="840"/>
      <c r="P34" s="840"/>
      <c r="Q34" s="955"/>
      <c r="R34" s="956">
        <v>2.25</v>
      </c>
      <c r="S34" s="957"/>
      <c r="T34" s="957"/>
      <c r="U34" s="958"/>
      <c r="V34" s="959">
        <v>2.25</v>
      </c>
      <c r="W34" s="957"/>
      <c r="X34" s="957"/>
      <c r="Y34" s="958"/>
      <c r="Z34" s="959">
        <v>4.5</v>
      </c>
      <c r="AA34" s="957"/>
      <c r="AB34" s="957"/>
      <c r="AC34" s="958"/>
      <c r="AD34" s="839" t="s">
        <v>573</v>
      </c>
      <c r="AE34" s="840"/>
      <c r="AF34" s="840"/>
      <c r="AG34" s="840"/>
      <c r="AH34" s="840"/>
      <c r="AI34" s="920"/>
      <c r="AJ34" s="400"/>
      <c r="AK34" s="400"/>
      <c r="AL34" s="400"/>
      <c r="AM34" s="400"/>
      <c r="AN34" s="400"/>
      <c r="AO34" s="399"/>
      <c r="AP34" s="400"/>
      <c r="AQ34" s="400"/>
      <c r="AR34" s="400"/>
      <c r="AS34" s="400"/>
      <c r="AT34" s="400"/>
      <c r="AU34" s="400"/>
      <c r="AV34" s="400"/>
      <c r="AW34" s="400"/>
      <c r="AX34" s="401"/>
    </row>
    <row r="35" spans="2:50" ht="11.25" customHeight="1" x14ac:dyDescent="0.15">
      <c r="B35" s="919"/>
      <c r="C35" s="840"/>
      <c r="D35" s="840"/>
      <c r="E35" s="840"/>
      <c r="F35" s="840"/>
      <c r="G35" s="840"/>
      <c r="H35" s="840"/>
      <c r="I35" s="840"/>
      <c r="J35" s="920"/>
      <c r="K35" s="396"/>
      <c r="L35" s="839"/>
      <c r="M35" s="840"/>
      <c r="N35" s="840"/>
      <c r="O35" s="840"/>
      <c r="P35" s="840"/>
      <c r="Q35" s="955"/>
      <c r="R35" s="956"/>
      <c r="S35" s="957"/>
      <c r="T35" s="957"/>
      <c r="U35" s="958"/>
      <c r="V35" s="959"/>
      <c r="W35" s="957"/>
      <c r="X35" s="957"/>
      <c r="Y35" s="958"/>
      <c r="Z35" s="959"/>
      <c r="AA35" s="957"/>
      <c r="AB35" s="957"/>
      <c r="AC35" s="958"/>
      <c r="AD35" s="839"/>
      <c r="AE35" s="840"/>
      <c r="AF35" s="840"/>
      <c r="AG35" s="840"/>
      <c r="AH35" s="840"/>
      <c r="AI35" s="920"/>
      <c r="AJ35" s="400"/>
      <c r="AK35" s="400"/>
      <c r="AL35" s="400"/>
      <c r="AM35" s="400"/>
      <c r="AN35" s="400"/>
      <c r="AO35" s="399"/>
      <c r="AP35" s="400"/>
      <c r="AQ35" s="400"/>
      <c r="AR35" s="400"/>
      <c r="AS35" s="400"/>
      <c r="AT35" s="400"/>
      <c r="AU35" s="400"/>
      <c r="AV35" s="400"/>
      <c r="AW35" s="400"/>
      <c r="AX35" s="401"/>
    </row>
    <row r="36" spans="2:50" ht="3" customHeight="1" x14ac:dyDescent="0.15">
      <c r="B36" s="460"/>
      <c r="C36" s="461"/>
      <c r="D36" s="461"/>
      <c r="E36" s="461"/>
      <c r="F36" s="461"/>
      <c r="G36" s="461"/>
      <c r="H36" s="461"/>
      <c r="I36" s="461"/>
      <c r="J36" s="462"/>
      <c r="K36" s="396"/>
      <c r="L36" s="532"/>
      <c r="M36" s="470"/>
      <c r="N36" s="470"/>
      <c r="O36" s="470"/>
      <c r="P36" s="470"/>
      <c r="Q36" s="533"/>
      <c r="R36" s="534"/>
      <c r="S36" s="535"/>
      <c r="T36" s="535"/>
      <c r="U36" s="536"/>
      <c r="V36" s="537"/>
      <c r="W36" s="535"/>
      <c r="X36" s="535"/>
      <c r="Y36" s="536"/>
      <c r="Z36" s="537"/>
      <c r="AA36" s="535"/>
      <c r="AB36" s="535"/>
      <c r="AC36" s="536"/>
      <c r="AD36" s="538"/>
      <c r="AE36" s="539"/>
      <c r="AF36" s="539"/>
      <c r="AG36" s="539"/>
      <c r="AH36" s="539"/>
      <c r="AI36" s="540"/>
      <c r="AJ36" s="400"/>
      <c r="AK36" s="400"/>
      <c r="AL36" s="400"/>
      <c r="AM36" s="400"/>
      <c r="AN36" s="400"/>
      <c r="AO36" s="399"/>
      <c r="AP36" s="400"/>
      <c r="AQ36" s="400"/>
      <c r="AR36" s="400"/>
      <c r="AS36" s="400"/>
      <c r="AT36" s="400"/>
      <c r="AU36" s="400"/>
      <c r="AV36" s="400"/>
      <c r="AW36" s="400"/>
      <c r="AX36" s="401"/>
    </row>
    <row r="37" spans="2:50" ht="15" customHeight="1" x14ac:dyDescent="0.15">
      <c r="B37" s="541"/>
      <c r="C37" s="400"/>
      <c r="D37" s="400"/>
      <c r="E37" s="400"/>
      <c r="F37" s="400"/>
      <c r="G37" s="400"/>
      <c r="H37" s="400"/>
      <c r="I37" s="400"/>
      <c r="J37" s="399"/>
      <c r="K37" s="396"/>
      <c r="L37" s="400"/>
      <c r="M37" s="400"/>
      <c r="N37" s="400"/>
      <c r="O37" s="400"/>
      <c r="P37" s="400"/>
      <c r="Q37" s="400"/>
      <c r="R37" s="400"/>
      <c r="S37" s="400"/>
      <c r="T37" s="400"/>
      <c r="U37" s="400"/>
      <c r="V37" s="400"/>
      <c r="W37" s="400"/>
      <c r="X37" s="400"/>
      <c r="Y37" s="400"/>
      <c r="Z37" s="400"/>
      <c r="AA37" s="400"/>
      <c r="AB37" s="400"/>
      <c r="AC37" s="400"/>
      <c r="AD37" s="400"/>
      <c r="AE37" s="400"/>
      <c r="AF37" s="400"/>
      <c r="AG37" s="400"/>
      <c r="AH37" s="400"/>
      <c r="AI37" s="400"/>
      <c r="AJ37" s="400"/>
      <c r="AK37" s="400"/>
      <c r="AL37" s="400"/>
      <c r="AM37" s="400"/>
      <c r="AN37" s="400"/>
      <c r="AO37" s="399"/>
      <c r="AP37" s="400"/>
      <c r="AQ37" s="400"/>
      <c r="AR37" s="400"/>
      <c r="AS37" s="400"/>
      <c r="AT37" s="400"/>
      <c r="AU37" s="400"/>
      <c r="AV37" s="400"/>
      <c r="AW37" s="400"/>
      <c r="AX37" s="401"/>
    </row>
    <row r="38" spans="2:50" ht="13.15" customHeight="1" x14ac:dyDescent="0.15">
      <c r="B38" s="876"/>
      <c r="C38" s="741"/>
      <c r="D38" s="741"/>
      <c r="E38" s="741"/>
      <c r="F38" s="741"/>
      <c r="G38" s="741"/>
      <c r="H38" s="741"/>
      <c r="I38" s="741"/>
      <c r="J38" s="821"/>
      <c r="K38" s="952"/>
      <c r="L38" s="953"/>
      <c r="M38" s="953"/>
      <c r="N38" s="953"/>
      <c r="O38" s="953"/>
      <c r="P38" s="953"/>
      <c r="Q38" s="953"/>
      <c r="R38" s="953"/>
      <c r="S38" s="953"/>
      <c r="T38" s="953"/>
      <c r="U38" s="953"/>
      <c r="V38" s="953"/>
      <c r="W38" s="953"/>
      <c r="X38" s="953"/>
      <c r="Y38" s="953"/>
      <c r="Z38" s="953"/>
      <c r="AA38" s="953"/>
      <c r="AB38" s="953"/>
      <c r="AC38" s="953"/>
      <c r="AD38" s="953"/>
      <c r="AE38" s="953"/>
      <c r="AF38" s="953"/>
      <c r="AG38" s="953"/>
      <c r="AH38" s="953"/>
      <c r="AI38" s="953"/>
      <c r="AJ38" s="953"/>
      <c r="AK38" s="953"/>
      <c r="AL38" s="953"/>
      <c r="AM38" s="953"/>
      <c r="AN38" s="953"/>
      <c r="AO38" s="954"/>
      <c r="AP38" s="400"/>
      <c r="AQ38" s="400"/>
      <c r="AR38" s="400"/>
      <c r="AS38" s="400"/>
      <c r="AT38" s="400"/>
      <c r="AU38" s="400"/>
      <c r="AV38" s="400"/>
      <c r="AW38" s="400"/>
      <c r="AX38" s="401"/>
    </row>
    <row r="39" spans="2:50" ht="13.15" customHeight="1" x14ac:dyDescent="0.15">
      <c r="B39" s="876"/>
      <c r="C39" s="741"/>
      <c r="D39" s="741"/>
      <c r="E39" s="741"/>
      <c r="F39" s="741"/>
      <c r="G39" s="741"/>
      <c r="H39" s="741"/>
      <c r="I39" s="741"/>
      <c r="J39" s="821"/>
      <c r="K39" s="952"/>
      <c r="L39" s="953"/>
      <c r="M39" s="953"/>
      <c r="N39" s="953"/>
      <c r="O39" s="953"/>
      <c r="P39" s="953"/>
      <c r="Q39" s="953"/>
      <c r="R39" s="953"/>
      <c r="S39" s="953"/>
      <c r="T39" s="953"/>
      <c r="U39" s="953"/>
      <c r="V39" s="953"/>
      <c r="W39" s="953"/>
      <c r="X39" s="953"/>
      <c r="Y39" s="953"/>
      <c r="Z39" s="953"/>
      <c r="AA39" s="953"/>
      <c r="AB39" s="953"/>
      <c r="AC39" s="953"/>
      <c r="AD39" s="953"/>
      <c r="AE39" s="953"/>
      <c r="AF39" s="953"/>
      <c r="AG39" s="953"/>
      <c r="AH39" s="953"/>
      <c r="AI39" s="953"/>
      <c r="AJ39" s="953"/>
      <c r="AK39" s="953"/>
      <c r="AL39" s="953"/>
      <c r="AM39" s="953"/>
      <c r="AN39" s="953"/>
      <c r="AO39" s="954"/>
      <c r="AP39" s="400"/>
      <c r="AQ39" s="400"/>
      <c r="AR39" s="400"/>
      <c r="AS39" s="400"/>
      <c r="AT39" s="400"/>
      <c r="AU39" s="400"/>
      <c r="AV39" s="400"/>
      <c r="AW39" s="400"/>
      <c r="AX39" s="401"/>
    </row>
    <row r="40" spans="2:50" ht="12" customHeight="1" x14ac:dyDescent="0.15">
      <c r="B40" s="541"/>
      <c r="C40" s="400"/>
      <c r="D40" s="400"/>
      <c r="E40" s="400"/>
      <c r="F40" s="400"/>
      <c r="G40" s="400"/>
      <c r="H40" s="400"/>
      <c r="I40" s="400"/>
      <c r="J40" s="399"/>
      <c r="K40" s="396"/>
      <c r="L40" s="400"/>
      <c r="M40" s="400"/>
      <c r="N40" s="400"/>
      <c r="O40" s="400"/>
      <c r="P40" s="400"/>
      <c r="Q40" s="400"/>
      <c r="R40" s="400"/>
      <c r="S40" s="400"/>
      <c r="T40" s="400"/>
      <c r="U40" s="400"/>
      <c r="V40" s="400"/>
      <c r="W40" s="400"/>
      <c r="X40" s="400"/>
      <c r="Y40" s="400"/>
      <c r="Z40" s="400"/>
      <c r="AA40" s="400"/>
      <c r="AB40" s="400"/>
      <c r="AC40" s="400"/>
      <c r="AD40" s="400"/>
      <c r="AE40" s="400"/>
      <c r="AF40" s="400"/>
      <c r="AG40" s="400"/>
      <c r="AH40" s="400"/>
      <c r="AI40" s="400"/>
      <c r="AJ40" s="400"/>
      <c r="AK40" s="400"/>
      <c r="AL40" s="400"/>
      <c r="AM40" s="400"/>
      <c r="AN40" s="400"/>
      <c r="AO40" s="399"/>
      <c r="AP40" s="400"/>
      <c r="AQ40" s="400"/>
      <c r="AR40" s="400"/>
      <c r="AS40" s="400"/>
      <c r="AT40" s="400"/>
      <c r="AU40" s="400"/>
      <c r="AV40" s="400"/>
      <c r="AW40" s="400"/>
      <c r="AX40" s="401"/>
    </row>
    <row r="41" spans="2:50" ht="6.75" customHeight="1" thickBot="1" x14ac:dyDescent="0.2">
      <c r="B41" s="543"/>
      <c r="C41" s="439"/>
      <c r="D41" s="439"/>
      <c r="E41" s="439"/>
      <c r="F41" s="439"/>
      <c r="G41" s="439"/>
      <c r="H41" s="439"/>
      <c r="I41" s="439"/>
      <c r="J41" s="516"/>
      <c r="K41" s="515"/>
      <c r="L41" s="439"/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W41" s="439"/>
      <c r="X41" s="439"/>
      <c r="Y41" s="439"/>
      <c r="Z41" s="439"/>
      <c r="AA41" s="439"/>
      <c r="AB41" s="439"/>
      <c r="AC41" s="439"/>
      <c r="AD41" s="439"/>
      <c r="AE41" s="439"/>
      <c r="AF41" s="439"/>
      <c r="AG41" s="439"/>
      <c r="AH41" s="439"/>
      <c r="AI41" s="439"/>
      <c r="AJ41" s="439"/>
      <c r="AK41" s="439"/>
      <c r="AL41" s="439"/>
      <c r="AM41" s="439"/>
      <c r="AN41" s="439"/>
      <c r="AO41" s="516"/>
      <c r="AP41" s="439"/>
      <c r="AQ41" s="439"/>
      <c r="AR41" s="439"/>
      <c r="AS41" s="439"/>
      <c r="AT41" s="439"/>
      <c r="AU41" s="439"/>
      <c r="AV41" s="439"/>
      <c r="AW41" s="439"/>
      <c r="AX41" s="440"/>
    </row>
    <row r="43" spans="2:50" ht="16.5" customHeight="1" x14ac:dyDescent="0.15"/>
  </sheetData>
  <mergeCells count="99">
    <mergeCell ref="B2:J3"/>
    <mergeCell ref="K2:AO3"/>
    <mergeCell ref="AP2:AX3"/>
    <mergeCell ref="B5:J5"/>
    <mergeCell ref="L5:Q6"/>
    <mergeCell ref="R5:V6"/>
    <mergeCell ref="W5:Z5"/>
    <mergeCell ref="AA5:AD6"/>
    <mergeCell ref="B6:J6"/>
    <mergeCell ref="W6:Z6"/>
    <mergeCell ref="B7:J7"/>
    <mergeCell ref="L7:Q9"/>
    <mergeCell ref="R7:V7"/>
    <mergeCell ref="W7:Z7"/>
    <mergeCell ref="AA7:AD7"/>
    <mergeCell ref="B8:J8"/>
    <mergeCell ref="R8:V8"/>
    <mergeCell ref="W8:Z8"/>
    <mergeCell ref="AA8:AD8"/>
    <mergeCell ref="B9:J9"/>
    <mergeCell ref="R9:V9"/>
    <mergeCell ref="W9:Z9"/>
    <mergeCell ref="AA9:AD9"/>
    <mergeCell ref="B10:J10"/>
    <mergeCell ref="L10:V10"/>
    <mergeCell ref="W10:Z10"/>
    <mergeCell ref="AA10:AD10"/>
    <mergeCell ref="B11:J11"/>
    <mergeCell ref="M11:V11"/>
    <mergeCell ref="W11:AD11"/>
    <mergeCell ref="B12:J12"/>
    <mergeCell ref="L12:Q14"/>
    <mergeCell ref="R12:V12"/>
    <mergeCell ref="W12:Z12"/>
    <mergeCell ref="AA12:AD12"/>
    <mergeCell ref="B13:J13"/>
    <mergeCell ref="R13:V13"/>
    <mergeCell ref="W13:Z13"/>
    <mergeCell ref="AA13:AD13"/>
    <mergeCell ref="B14:J14"/>
    <mergeCell ref="R14:V14"/>
    <mergeCell ref="W14:AD14"/>
    <mergeCell ref="B15:J15"/>
    <mergeCell ref="M15:Q17"/>
    <mergeCell ref="R15:V15"/>
    <mergeCell ref="W15:Z15"/>
    <mergeCell ref="AA15:AD15"/>
    <mergeCell ref="B21:J21"/>
    <mergeCell ref="K21:AO21"/>
    <mergeCell ref="B16:J16"/>
    <mergeCell ref="R16:V16"/>
    <mergeCell ref="W16:Z16"/>
    <mergeCell ref="AA16:AD16"/>
    <mergeCell ref="B17:J17"/>
    <mergeCell ref="R17:V17"/>
    <mergeCell ref="W17:Z17"/>
    <mergeCell ref="AA17:AD17"/>
    <mergeCell ref="B18:J18"/>
    <mergeCell ref="K18:AO18"/>
    <mergeCell ref="B19:J19"/>
    <mergeCell ref="B20:J20"/>
    <mergeCell ref="K20:AO20"/>
    <mergeCell ref="B22:J22"/>
    <mergeCell ref="K22:AO22"/>
    <mergeCell ref="B23:J23"/>
    <mergeCell ref="K23:AO23"/>
    <mergeCell ref="B24:J24"/>
    <mergeCell ref="K24:AO24"/>
    <mergeCell ref="AD28:AI29"/>
    <mergeCell ref="B29:J29"/>
    <mergeCell ref="B25:J25"/>
    <mergeCell ref="K25:AO25"/>
    <mergeCell ref="B26:J26"/>
    <mergeCell ref="K26:AO26"/>
    <mergeCell ref="B27:J27"/>
    <mergeCell ref="K27:AO27"/>
    <mergeCell ref="B28:J28"/>
    <mergeCell ref="L28:Q29"/>
    <mergeCell ref="R28:U29"/>
    <mergeCell ref="V28:Y29"/>
    <mergeCell ref="Z28:AC29"/>
    <mergeCell ref="L30:Q32"/>
    <mergeCell ref="AD30:AI32"/>
    <mergeCell ref="B31:J31"/>
    <mergeCell ref="R31:U31"/>
    <mergeCell ref="V31:Y31"/>
    <mergeCell ref="Z31:AC31"/>
    <mergeCell ref="B32:J32"/>
    <mergeCell ref="B38:J38"/>
    <mergeCell ref="K38:AO38"/>
    <mergeCell ref="B39:J39"/>
    <mergeCell ref="K39:AO39"/>
    <mergeCell ref="B34:J34"/>
    <mergeCell ref="L34:Q35"/>
    <mergeCell ref="R34:U35"/>
    <mergeCell ref="V34:Y35"/>
    <mergeCell ref="Z34:AC35"/>
    <mergeCell ref="AD34:AI35"/>
    <mergeCell ref="B35:J35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37"/>
  <sheetViews>
    <sheetView showWhiteSpace="0" view="pageBreakPreview" zoomScaleNormal="100" zoomScaleSheetLayoutView="100" workbookViewId="0">
      <selection activeCell="F30" sqref="F30"/>
    </sheetView>
  </sheetViews>
  <sheetFormatPr defaultColWidth="8.875" defaultRowHeight="13.5" x14ac:dyDescent="0.15"/>
  <cols>
    <col min="1" max="1" width="3.25" style="304" customWidth="1"/>
    <col min="2" max="2" width="1.375" style="304" customWidth="1"/>
    <col min="3" max="3" width="14.75" style="304" customWidth="1"/>
    <col min="4" max="4" width="1.375" style="304" customWidth="1"/>
    <col min="5" max="5" width="5" style="304" customWidth="1"/>
    <col min="6" max="6" width="11.75" style="304" customWidth="1"/>
    <col min="7" max="7" width="5" style="304" customWidth="1"/>
    <col min="8" max="8" width="11.75" style="304" customWidth="1"/>
    <col min="9" max="9" width="5" style="304" customWidth="1"/>
    <col min="10" max="10" width="11.75" style="304" customWidth="1"/>
    <col min="11" max="11" width="4" style="304" customWidth="1"/>
    <col min="12" max="12" width="11.5" style="304" customWidth="1"/>
    <col min="13" max="13" width="4" style="304" customWidth="1"/>
    <col min="14" max="14" width="11.5" style="304" customWidth="1"/>
    <col min="15" max="15" width="4" style="304" customWidth="1"/>
    <col min="16" max="16" width="11.5" style="304" customWidth="1"/>
    <col min="17" max="17" width="4" style="304" customWidth="1"/>
    <col min="18" max="18" width="11.5" style="304" customWidth="1"/>
    <col min="19" max="16384" width="8.875" style="304"/>
  </cols>
  <sheetData>
    <row r="1" spans="1:19" ht="17.25" x14ac:dyDescent="0.15">
      <c r="A1" s="301"/>
      <c r="B1" s="301"/>
      <c r="C1" s="302" t="s">
        <v>12</v>
      </c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3"/>
    </row>
    <row r="2" spans="1:19" ht="12" customHeight="1" thickBot="1" x14ac:dyDescent="0.2">
      <c r="A2" s="301"/>
      <c r="B2" s="301"/>
      <c r="C2" s="305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3"/>
    </row>
    <row r="3" spans="1:19" ht="14.1" customHeight="1" x14ac:dyDescent="0.15">
      <c r="A3" s="572" t="s">
        <v>0</v>
      </c>
      <c r="B3" s="573"/>
      <c r="C3" s="573"/>
      <c r="D3" s="574"/>
      <c r="E3" s="585" t="s">
        <v>1</v>
      </c>
      <c r="F3" s="573"/>
      <c r="G3" s="585" t="s">
        <v>2</v>
      </c>
      <c r="H3" s="588"/>
      <c r="I3" s="585" t="s">
        <v>3</v>
      </c>
      <c r="J3" s="588"/>
      <c r="K3" s="591" t="s">
        <v>4</v>
      </c>
      <c r="L3" s="592"/>
      <c r="M3" s="592"/>
      <c r="N3" s="592"/>
      <c r="O3" s="592"/>
      <c r="P3" s="592"/>
      <c r="Q3" s="592"/>
      <c r="R3" s="593"/>
      <c r="S3" s="303"/>
    </row>
    <row r="4" spans="1:19" ht="14.1" customHeight="1" x14ac:dyDescent="0.15">
      <c r="A4" s="575"/>
      <c r="B4" s="576"/>
      <c r="C4" s="576"/>
      <c r="D4" s="577"/>
      <c r="E4" s="586"/>
      <c r="F4" s="576"/>
      <c r="G4" s="586"/>
      <c r="H4" s="589"/>
      <c r="I4" s="586"/>
      <c r="J4" s="589"/>
      <c r="K4" s="594" t="s">
        <v>5</v>
      </c>
      <c r="L4" s="595"/>
      <c r="M4" s="595"/>
      <c r="N4" s="595"/>
      <c r="O4" s="595"/>
      <c r="P4" s="596"/>
      <c r="Q4" s="581" t="s">
        <v>14</v>
      </c>
      <c r="R4" s="582"/>
      <c r="S4" s="303"/>
    </row>
    <row r="5" spans="1:19" ht="14.1" customHeight="1" x14ac:dyDescent="0.15">
      <c r="A5" s="578"/>
      <c r="B5" s="579"/>
      <c r="C5" s="579"/>
      <c r="D5" s="580"/>
      <c r="E5" s="587"/>
      <c r="F5" s="579"/>
      <c r="G5" s="587"/>
      <c r="H5" s="590"/>
      <c r="I5" s="587"/>
      <c r="J5" s="590"/>
      <c r="K5" s="587" t="s">
        <v>10</v>
      </c>
      <c r="L5" s="590"/>
      <c r="M5" s="594" t="s">
        <v>6</v>
      </c>
      <c r="N5" s="595"/>
      <c r="O5" s="594" t="s">
        <v>7</v>
      </c>
      <c r="P5" s="596"/>
      <c r="Q5" s="583"/>
      <c r="R5" s="584"/>
      <c r="S5" s="303"/>
    </row>
    <row r="6" spans="1:19" s="318" customFormat="1" ht="7.15" customHeight="1" x14ac:dyDescent="0.15">
      <c r="A6" s="306"/>
      <c r="B6" s="307"/>
      <c r="C6" s="308"/>
      <c r="D6" s="309"/>
      <c r="E6" s="308"/>
      <c r="F6" s="310" t="s">
        <v>8</v>
      </c>
      <c r="G6" s="311"/>
      <c r="H6" s="312" t="s">
        <v>8</v>
      </c>
      <c r="I6" s="311"/>
      <c r="J6" s="310" t="s">
        <v>8</v>
      </c>
      <c r="K6" s="311"/>
      <c r="L6" s="312" t="s">
        <v>8</v>
      </c>
      <c r="M6" s="313"/>
      <c r="N6" s="314" t="s">
        <v>8</v>
      </c>
      <c r="O6" s="313"/>
      <c r="P6" s="315" t="s">
        <v>8</v>
      </c>
      <c r="Q6" s="311"/>
      <c r="R6" s="316" t="s">
        <v>8</v>
      </c>
      <c r="S6" s="317"/>
    </row>
    <row r="7" spans="1:19" s="327" customFormat="1" ht="23.45" customHeight="1" x14ac:dyDescent="0.15">
      <c r="A7" s="319" t="s">
        <v>9</v>
      </c>
      <c r="B7" s="320"/>
      <c r="C7" s="321" t="s">
        <v>13</v>
      </c>
      <c r="D7" s="322"/>
      <c r="E7" s="323"/>
      <c r="F7" s="1">
        <v>316367401</v>
      </c>
      <c r="G7" s="2"/>
      <c r="H7" s="1">
        <v>332041730</v>
      </c>
      <c r="I7" s="3" t="str">
        <f>IF(J7&lt;0,"△","")</f>
        <v>△</v>
      </c>
      <c r="J7" s="346">
        <f>F7-H7</f>
        <v>-15674329</v>
      </c>
      <c r="K7" s="2"/>
      <c r="L7" s="1">
        <v>215717599</v>
      </c>
      <c r="M7" s="2"/>
      <c r="N7" s="1">
        <v>0</v>
      </c>
      <c r="O7" s="2"/>
      <c r="P7" s="324">
        <v>72679155</v>
      </c>
      <c r="Q7" s="2"/>
      <c r="R7" s="325">
        <f>F7-L7-N7-P7</f>
        <v>27970647</v>
      </c>
      <c r="S7" s="326"/>
    </row>
    <row r="8" spans="1:19" s="318" customFormat="1" ht="7.15" customHeight="1" x14ac:dyDescent="0.15">
      <c r="A8" s="328"/>
      <c r="B8" s="329"/>
      <c r="C8" s="330"/>
      <c r="D8" s="331"/>
      <c r="E8" s="330"/>
      <c r="F8" s="332"/>
      <c r="G8" s="333"/>
      <c r="H8" s="334"/>
      <c r="I8" s="333"/>
      <c r="J8" s="332"/>
      <c r="K8" s="333"/>
      <c r="L8" s="334"/>
      <c r="M8" s="333"/>
      <c r="N8" s="332"/>
      <c r="O8" s="333"/>
      <c r="P8" s="334"/>
      <c r="Q8" s="333"/>
      <c r="R8" s="335"/>
      <c r="S8" s="317"/>
    </row>
    <row r="9" spans="1:19" ht="39.6" customHeight="1" x14ac:dyDescent="0.15">
      <c r="A9" s="569" t="s">
        <v>11</v>
      </c>
      <c r="B9" s="570"/>
      <c r="C9" s="570"/>
      <c r="D9" s="571"/>
      <c r="E9" s="566">
        <f t="shared" ref="E9:Q9" si="0">F7</f>
        <v>316367401</v>
      </c>
      <c r="F9" s="567"/>
      <c r="G9" s="566">
        <f t="shared" si="0"/>
        <v>332041730</v>
      </c>
      <c r="H9" s="567"/>
      <c r="I9" s="336" t="str">
        <f>IF(J9&lt;0,"△","")</f>
        <v>△</v>
      </c>
      <c r="J9" s="347">
        <f>J7</f>
        <v>-15674329</v>
      </c>
      <c r="K9" s="566">
        <f t="shared" si="0"/>
        <v>215717599</v>
      </c>
      <c r="L9" s="567"/>
      <c r="M9" s="566">
        <f t="shared" si="0"/>
        <v>0</v>
      </c>
      <c r="N9" s="567"/>
      <c r="O9" s="566">
        <f t="shared" si="0"/>
        <v>72679155</v>
      </c>
      <c r="P9" s="567"/>
      <c r="Q9" s="566">
        <f t="shared" si="0"/>
        <v>27970647</v>
      </c>
      <c r="R9" s="568"/>
      <c r="S9" s="303"/>
    </row>
    <row r="10" spans="1:19" x14ac:dyDescent="0.15">
      <c r="A10" s="337"/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338"/>
      <c r="Q10" s="338"/>
      <c r="R10" s="339"/>
    </row>
    <row r="11" spans="1:19" x14ac:dyDescent="0.15">
      <c r="A11" s="337"/>
      <c r="B11" s="338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9"/>
    </row>
    <row r="12" spans="1:19" x14ac:dyDescent="0.15">
      <c r="A12" s="337"/>
      <c r="B12" s="338"/>
      <c r="C12" s="338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9"/>
    </row>
    <row r="13" spans="1:19" x14ac:dyDescent="0.15">
      <c r="A13" s="340"/>
      <c r="B13" s="341"/>
      <c r="C13" s="341"/>
      <c r="D13" s="341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42"/>
      <c r="S13" s="303"/>
    </row>
    <row r="14" spans="1:19" x14ac:dyDescent="0.15">
      <c r="A14" s="337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9"/>
    </row>
    <row r="15" spans="1:19" x14ac:dyDescent="0.15">
      <c r="A15" s="337"/>
      <c r="B15" s="338"/>
      <c r="C15" s="338"/>
      <c r="D15" s="338"/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9"/>
    </row>
    <row r="16" spans="1:19" x14ac:dyDescent="0.15">
      <c r="A16" s="337"/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8"/>
      <c r="Q16" s="338"/>
      <c r="R16" s="339"/>
    </row>
    <row r="17" spans="1:18" x14ac:dyDescent="0.15">
      <c r="A17" s="337"/>
      <c r="B17" s="338"/>
      <c r="C17" s="338"/>
      <c r="D17" s="338"/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9"/>
    </row>
    <row r="18" spans="1:18" x14ac:dyDescent="0.15">
      <c r="A18" s="337"/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9"/>
    </row>
    <row r="19" spans="1:18" x14ac:dyDescent="0.15">
      <c r="A19" s="337"/>
      <c r="B19" s="338"/>
      <c r="C19" s="338"/>
      <c r="D19" s="338"/>
      <c r="E19" s="338"/>
      <c r="F19" s="338"/>
      <c r="G19" s="338"/>
      <c r="H19" s="338"/>
      <c r="I19" s="338"/>
      <c r="J19" s="338"/>
      <c r="K19" s="338"/>
      <c r="L19" s="338"/>
      <c r="M19" s="338"/>
      <c r="N19" s="338"/>
      <c r="O19" s="338"/>
      <c r="P19" s="338"/>
      <c r="Q19" s="338"/>
      <c r="R19" s="339"/>
    </row>
    <row r="20" spans="1:18" x14ac:dyDescent="0.15">
      <c r="A20" s="337"/>
      <c r="B20" s="338"/>
      <c r="C20" s="338"/>
      <c r="D20" s="338"/>
      <c r="E20" s="338"/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9"/>
    </row>
    <row r="21" spans="1:18" x14ac:dyDescent="0.15">
      <c r="A21" s="337"/>
      <c r="B21" s="338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338"/>
      <c r="Q21" s="338"/>
      <c r="R21" s="339"/>
    </row>
    <row r="22" spans="1:18" x14ac:dyDescent="0.15">
      <c r="A22" s="337"/>
      <c r="B22" s="338"/>
      <c r="C22" s="338"/>
      <c r="D22" s="338"/>
      <c r="E22" s="338"/>
      <c r="F22" s="338"/>
      <c r="G22" s="338"/>
      <c r="H22" s="338"/>
      <c r="I22" s="338"/>
      <c r="J22" s="338"/>
      <c r="K22" s="338"/>
      <c r="L22" s="338"/>
      <c r="M22" s="338"/>
      <c r="N22" s="338"/>
      <c r="O22" s="338"/>
      <c r="P22" s="338"/>
      <c r="Q22" s="338"/>
      <c r="R22" s="339"/>
    </row>
    <row r="23" spans="1:18" x14ac:dyDescent="0.15">
      <c r="A23" s="337"/>
      <c r="B23" s="338"/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9"/>
    </row>
    <row r="24" spans="1:18" x14ac:dyDescent="0.15">
      <c r="A24" s="337"/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338"/>
      <c r="Q24" s="338"/>
      <c r="R24" s="339"/>
    </row>
    <row r="25" spans="1:18" x14ac:dyDescent="0.15">
      <c r="A25" s="337"/>
      <c r="B25" s="338"/>
      <c r="C25" s="338"/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38"/>
      <c r="O25" s="338"/>
      <c r="P25" s="338"/>
      <c r="Q25" s="338"/>
      <c r="R25" s="339"/>
    </row>
    <row r="26" spans="1:18" x14ac:dyDescent="0.15">
      <c r="A26" s="337"/>
      <c r="B26" s="338"/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338"/>
      <c r="N26" s="338"/>
      <c r="O26" s="338"/>
      <c r="P26" s="338"/>
      <c r="Q26" s="338"/>
      <c r="R26" s="339"/>
    </row>
    <row r="27" spans="1:18" x14ac:dyDescent="0.15">
      <c r="A27" s="337"/>
      <c r="B27" s="338"/>
      <c r="C27" s="338"/>
      <c r="D27" s="338"/>
      <c r="E27" s="338"/>
      <c r="F27" s="338"/>
      <c r="G27" s="338"/>
      <c r="H27" s="338"/>
      <c r="I27" s="338"/>
      <c r="J27" s="338"/>
      <c r="K27" s="338"/>
      <c r="L27" s="338"/>
      <c r="M27" s="338"/>
      <c r="N27" s="338"/>
      <c r="O27" s="338"/>
      <c r="P27" s="338"/>
      <c r="Q27" s="338"/>
      <c r="R27" s="339"/>
    </row>
    <row r="28" spans="1:18" x14ac:dyDescent="0.15">
      <c r="A28" s="337"/>
      <c r="B28" s="338"/>
      <c r="C28" s="338"/>
      <c r="D28" s="338"/>
      <c r="E28" s="338"/>
      <c r="F28" s="338"/>
      <c r="G28" s="338"/>
      <c r="H28" s="338"/>
      <c r="I28" s="338"/>
      <c r="J28" s="338"/>
      <c r="K28" s="338"/>
      <c r="L28" s="338"/>
      <c r="M28" s="338"/>
      <c r="N28" s="338"/>
      <c r="O28" s="338"/>
      <c r="P28" s="338"/>
      <c r="Q28" s="338"/>
      <c r="R28" s="339"/>
    </row>
    <row r="29" spans="1:18" x14ac:dyDescent="0.15">
      <c r="A29" s="337"/>
      <c r="B29" s="338"/>
      <c r="C29" s="338"/>
      <c r="D29" s="338"/>
      <c r="E29" s="338"/>
      <c r="F29" s="338"/>
      <c r="G29" s="338"/>
      <c r="H29" s="338"/>
      <c r="I29" s="338"/>
      <c r="J29" s="338"/>
      <c r="K29" s="338"/>
      <c r="L29" s="338"/>
      <c r="M29" s="338"/>
      <c r="N29" s="338"/>
      <c r="O29" s="338"/>
      <c r="P29" s="338"/>
      <c r="Q29" s="338"/>
      <c r="R29" s="339"/>
    </row>
    <row r="30" spans="1:18" x14ac:dyDescent="0.15">
      <c r="A30" s="337"/>
      <c r="B30" s="338"/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9"/>
    </row>
    <row r="31" spans="1:18" x14ac:dyDescent="0.15">
      <c r="A31" s="337"/>
      <c r="B31" s="338"/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9"/>
    </row>
    <row r="32" spans="1:18" x14ac:dyDescent="0.15">
      <c r="A32" s="337"/>
      <c r="B32" s="338"/>
      <c r="C32" s="338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9"/>
    </row>
    <row r="33" spans="1:18" x14ac:dyDescent="0.15">
      <c r="A33" s="337"/>
      <c r="B33" s="338"/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9"/>
    </row>
    <row r="34" spans="1:18" x14ac:dyDescent="0.15">
      <c r="A34" s="337"/>
      <c r="B34" s="338"/>
      <c r="C34" s="338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9"/>
    </row>
    <row r="35" spans="1:18" x14ac:dyDescent="0.15">
      <c r="A35" s="337"/>
      <c r="B35" s="338"/>
      <c r="C35" s="338"/>
      <c r="D35" s="338"/>
      <c r="E35" s="338"/>
      <c r="F35" s="338"/>
      <c r="G35" s="338"/>
      <c r="H35" s="338"/>
      <c r="I35" s="338"/>
      <c r="J35" s="338"/>
      <c r="K35" s="338"/>
      <c r="L35" s="338"/>
      <c r="M35" s="338"/>
      <c r="N35" s="338"/>
      <c r="O35" s="338"/>
      <c r="P35" s="338"/>
      <c r="Q35" s="338"/>
      <c r="R35" s="339"/>
    </row>
    <row r="36" spans="1:18" x14ac:dyDescent="0.15">
      <c r="A36" s="337"/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38"/>
      <c r="P36" s="338"/>
      <c r="Q36" s="338"/>
      <c r="R36" s="339"/>
    </row>
    <row r="37" spans="1:18" ht="14.25" thickBot="1" x14ac:dyDescent="0.2">
      <c r="A37" s="343"/>
      <c r="B37" s="344"/>
      <c r="C37" s="344"/>
      <c r="D37" s="344"/>
      <c r="E37" s="344"/>
      <c r="F37" s="344"/>
      <c r="G37" s="344"/>
      <c r="H37" s="344"/>
      <c r="I37" s="344"/>
      <c r="J37" s="344"/>
      <c r="K37" s="344"/>
      <c r="L37" s="344"/>
      <c r="M37" s="344"/>
      <c r="N37" s="344"/>
      <c r="O37" s="344"/>
      <c r="P37" s="344"/>
      <c r="Q37" s="344"/>
      <c r="R37" s="345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M9:N9"/>
    <mergeCell ref="O9:P9"/>
    <mergeCell ref="Q9:R9"/>
    <mergeCell ref="A9:D9"/>
    <mergeCell ref="E9:F9"/>
    <mergeCell ref="G9:H9"/>
    <mergeCell ref="K9:L9"/>
  </mergeCells>
  <phoneticPr fontId="4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72"/>
  <sheetViews>
    <sheetView showWhiteSpace="0" view="pageBreakPreview" topLeftCell="A25" zoomScale="70" zoomScaleNormal="100" zoomScaleSheetLayoutView="70" zoomScalePageLayoutView="85" workbookViewId="0">
      <selection activeCell="W13" sqref="W13"/>
    </sheetView>
  </sheetViews>
  <sheetFormatPr defaultRowHeight="21.75" customHeight="1" x14ac:dyDescent="0.15"/>
  <cols>
    <col min="1" max="3" width="2.625" style="35" customWidth="1"/>
    <col min="4" max="4" width="0.25" style="49" customWidth="1"/>
    <col min="5" max="5" width="12" style="198" customWidth="1"/>
    <col min="6" max="6" width="0.25" style="49" customWidth="1"/>
    <col min="7" max="7" width="0.125" style="38" customWidth="1"/>
    <col min="8" max="8" width="13" style="39" customWidth="1"/>
    <col min="9" max="9" width="0.75" style="49" customWidth="1"/>
    <col min="10" max="10" width="0.125" style="38" customWidth="1"/>
    <col min="11" max="11" width="13.625" style="39" customWidth="1"/>
    <col min="12" max="12" width="0.75" style="49" customWidth="1"/>
    <col min="13" max="13" width="3.5" style="38" customWidth="1"/>
    <col min="14" max="14" width="9.625" style="39" customWidth="1"/>
    <col min="15" max="15" width="0.75" style="49" customWidth="1"/>
    <col min="16" max="16" width="3.625" style="40" customWidth="1"/>
    <col min="17" max="17" width="16.625" style="37" customWidth="1"/>
    <col min="18" max="18" width="0.75" style="37" customWidth="1"/>
    <col min="19" max="19" width="2.375" style="38" customWidth="1"/>
    <col min="20" max="20" width="10.75" style="199" customWidth="1"/>
    <col min="21" max="21" width="0.75" style="49" customWidth="1"/>
    <col min="22" max="22" width="0" style="49" hidden="1" customWidth="1"/>
    <col min="23" max="23" width="18.125" style="100" customWidth="1"/>
    <col min="24" max="24" width="15.75" style="39" customWidth="1"/>
    <col min="25" max="25" width="0.375" style="37" customWidth="1"/>
    <col min="26" max="26" width="0.25" style="49" customWidth="1"/>
    <col min="27" max="16384" width="9" style="49"/>
  </cols>
  <sheetData>
    <row r="1" spans="1:26" s="36" customFormat="1" ht="18" customHeight="1" x14ac:dyDescent="0.15">
      <c r="A1" s="35"/>
      <c r="B1" s="35"/>
      <c r="C1" s="35"/>
      <c r="E1" s="198"/>
      <c r="G1" s="38"/>
      <c r="H1" s="39"/>
      <c r="J1" s="38"/>
      <c r="K1" s="39"/>
      <c r="M1" s="38"/>
      <c r="N1" s="39"/>
      <c r="P1" s="40"/>
      <c r="Q1" s="37"/>
      <c r="R1" s="37"/>
      <c r="S1" s="38"/>
      <c r="T1" s="199"/>
      <c r="W1" s="42"/>
      <c r="X1" s="39"/>
      <c r="Y1" s="37"/>
    </row>
    <row r="2" spans="1:26" s="43" customFormat="1" ht="26.25" customHeight="1" thickBot="1" x14ac:dyDescent="0.2">
      <c r="A2" s="43" t="s">
        <v>344</v>
      </c>
      <c r="E2" s="46"/>
      <c r="G2" s="44"/>
      <c r="H2" s="45"/>
      <c r="J2" s="44"/>
      <c r="K2" s="45"/>
      <c r="M2" s="44"/>
      <c r="N2" s="45"/>
      <c r="P2" s="46"/>
      <c r="S2" s="44"/>
      <c r="T2" s="200"/>
      <c r="W2" s="48"/>
      <c r="X2" s="45"/>
    </row>
    <row r="3" spans="1:26" ht="19.5" customHeight="1" x14ac:dyDescent="0.15">
      <c r="A3" s="630" t="s">
        <v>36</v>
      </c>
      <c r="B3" s="631"/>
      <c r="C3" s="631"/>
      <c r="D3" s="631"/>
      <c r="E3" s="631"/>
      <c r="F3" s="632"/>
      <c r="G3" s="623" t="s">
        <v>37</v>
      </c>
      <c r="H3" s="624"/>
      <c r="I3" s="625"/>
      <c r="J3" s="608" t="s">
        <v>38</v>
      </c>
      <c r="K3" s="609"/>
      <c r="L3" s="610"/>
      <c r="M3" s="609" t="s">
        <v>39</v>
      </c>
      <c r="N3" s="609"/>
      <c r="O3" s="609"/>
      <c r="P3" s="614" t="s">
        <v>41</v>
      </c>
      <c r="Q3" s="615"/>
      <c r="R3" s="615"/>
      <c r="S3" s="615"/>
      <c r="T3" s="615"/>
      <c r="U3" s="615"/>
      <c r="V3" s="615"/>
      <c r="W3" s="616" t="s">
        <v>42</v>
      </c>
      <c r="X3" s="616"/>
      <c r="Y3" s="616"/>
      <c r="Z3" s="617"/>
    </row>
    <row r="4" spans="1:26" ht="19.5" customHeight="1" x14ac:dyDescent="0.15">
      <c r="A4" s="633"/>
      <c r="B4" s="634"/>
      <c r="C4" s="634"/>
      <c r="D4" s="634"/>
      <c r="E4" s="634"/>
      <c r="F4" s="635"/>
      <c r="G4" s="626"/>
      <c r="H4" s="627"/>
      <c r="I4" s="628"/>
      <c r="J4" s="611"/>
      <c r="K4" s="612"/>
      <c r="L4" s="613"/>
      <c r="M4" s="612"/>
      <c r="N4" s="612"/>
      <c r="O4" s="612"/>
      <c r="P4" s="620" t="s">
        <v>45</v>
      </c>
      <c r="Q4" s="621"/>
      <c r="R4" s="622"/>
      <c r="S4" s="621" t="s">
        <v>46</v>
      </c>
      <c r="T4" s="621"/>
      <c r="U4" s="621"/>
      <c r="V4" s="621"/>
      <c r="W4" s="618"/>
      <c r="X4" s="618"/>
      <c r="Y4" s="618"/>
      <c r="Z4" s="619"/>
    </row>
    <row r="5" spans="1:26" s="209" customFormat="1" ht="7.5" customHeight="1" x14ac:dyDescent="0.15">
      <c r="A5" s="201"/>
      <c r="B5" s="202"/>
      <c r="C5" s="202"/>
      <c r="D5" s="203"/>
      <c r="E5" s="204"/>
      <c r="F5" s="203"/>
      <c r="G5" s="205"/>
      <c r="H5" s="602" t="s">
        <v>8</v>
      </c>
      <c r="I5" s="603"/>
      <c r="J5" s="206"/>
      <c r="K5" s="602" t="s">
        <v>8</v>
      </c>
      <c r="L5" s="602"/>
      <c r="M5" s="205"/>
      <c r="N5" s="602" t="s">
        <v>8</v>
      </c>
      <c r="O5" s="603"/>
      <c r="P5" s="207"/>
      <c r="Q5" s="206"/>
      <c r="R5" s="206"/>
      <c r="S5" s="205"/>
      <c r="T5" s="604" t="s">
        <v>8</v>
      </c>
      <c r="U5" s="604"/>
      <c r="V5" s="605"/>
      <c r="W5" s="208"/>
      <c r="X5" s="602" t="s">
        <v>8</v>
      </c>
      <c r="Y5" s="602"/>
      <c r="Z5" s="606"/>
    </row>
    <row r="6" spans="1:26" ht="31.5" customHeight="1" x14ac:dyDescent="0.15">
      <c r="A6" s="63" t="s">
        <v>9</v>
      </c>
      <c r="B6" s="658" t="s">
        <v>345</v>
      </c>
      <c r="C6" s="658"/>
      <c r="D6" s="658"/>
      <c r="E6" s="658"/>
      <c r="F6" s="210"/>
      <c r="G6" s="65"/>
      <c r="H6" s="211" t="s">
        <v>346</v>
      </c>
      <c r="I6" s="212"/>
      <c r="J6" s="213"/>
      <c r="K6" s="211" t="s">
        <v>347</v>
      </c>
      <c r="L6" s="210"/>
      <c r="M6" s="65" t="s">
        <v>53</v>
      </c>
      <c r="N6" s="211" t="s">
        <v>348</v>
      </c>
      <c r="O6" s="212"/>
      <c r="P6" s="69"/>
      <c r="Q6" s="70"/>
      <c r="R6" s="70"/>
      <c r="S6" s="72"/>
      <c r="T6" s="214"/>
      <c r="U6" s="139"/>
      <c r="V6" s="215"/>
      <c r="W6" s="216"/>
      <c r="X6" s="76"/>
      <c r="Y6" s="70"/>
      <c r="Z6" s="141"/>
    </row>
    <row r="7" spans="1:26" ht="39.75" customHeight="1" x14ac:dyDescent="0.15">
      <c r="A7" s="217"/>
      <c r="B7" s="79" t="s">
        <v>9</v>
      </c>
      <c r="C7" s="597" t="s">
        <v>345</v>
      </c>
      <c r="D7" s="597"/>
      <c r="E7" s="597"/>
      <c r="F7" s="80"/>
      <c r="G7" s="81"/>
      <c r="H7" s="218" t="s">
        <v>346</v>
      </c>
      <c r="I7" s="219"/>
      <c r="J7" s="220"/>
      <c r="K7" s="218" t="s">
        <v>347</v>
      </c>
      <c r="L7" s="80"/>
      <c r="M7" s="81" t="s">
        <v>53</v>
      </c>
      <c r="N7" s="218" t="s">
        <v>348</v>
      </c>
      <c r="O7" s="219"/>
      <c r="P7" s="84"/>
      <c r="Q7" s="85"/>
      <c r="R7" s="85"/>
      <c r="S7" s="87"/>
      <c r="T7" s="221"/>
      <c r="U7" s="222"/>
      <c r="V7" s="223"/>
      <c r="W7" s="224"/>
      <c r="X7" s="91"/>
      <c r="Y7" s="85"/>
      <c r="Z7" s="92"/>
    </row>
    <row r="8" spans="1:26" ht="39.75" customHeight="1" x14ac:dyDescent="0.15">
      <c r="A8" s="93"/>
      <c r="B8" s="143"/>
      <c r="C8" s="143" t="s">
        <v>9</v>
      </c>
      <c r="D8" s="161"/>
      <c r="E8" s="225" t="s">
        <v>349</v>
      </c>
      <c r="F8" s="161"/>
      <c r="G8" s="163"/>
      <c r="H8" s="171" t="s">
        <v>350</v>
      </c>
      <c r="I8" s="226"/>
      <c r="J8" s="187"/>
      <c r="K8" s="171" t="s">
        <v>351</v>
      </c>
      <c r="L8" s="161"/>
      <c r="M8" s="163" t="s">
        <v>53</v>
      </c>
      <c r="N8" s="171" t="s">
        <v>352</v>
      </c>
      <c r="O8" s="226"/>
      <c r="P8" s="167" t="s">
        <v>83</v>
      </c>
      <c r="Q8" s="227" t="s">
        <v>353</v>
      </c>
      <c r="R8" s="162"/>
      <c r="S8" s="163"/>
      <c r="T8" s="228" t="s">
        <v>354</v>
      </c>
      <c r="U8" s="161"/>
      <c r="V8" s="226"/>
      <c r="W8" s="229"/>
      <c r="X8" s="171"/>
      <c r="Y8" s="162"/>
      <c r="Z8" s="172"/>
    </row>
    <row r="9" spans="1:26" ht="39.75" customHeight="1" x14ac:dyDescent="0.15">
      <c r="A9" s="93"/>
      <c r="B9" s="137"/>
      <c r="C9" s="137"/>
      <c r="G9" s="95"/>
      <c r="I9" s="230"/>
      <c r="M9" s="95"/>
      <c r="O9" s="230"/>
      <c r="P9" s="40" t="s">
        <v>88</v>
      </c>
      <c r="Q9" s="103" t="s">
        <v>355</v>
      </c>
      <c r="S9" s="95"/>
      <c r="T9" s="199" t="s">
        <v>356</v>
      </c>
      <c r="V9" s="230"/>
      <c r="W9" s="231"/>
      <c r="Z9" s="101"/>
    </row>
    <row r="10" spans="1:26" ht="39.75" customHeight="1" x14ac:dyDescent="0.15">
      <c r="A10" s="93"/>
      <c r="B10" s="137"/>
      <c r="C10" s="137"/>
      <c r="G10" s="95"/>
      <c r="I10" s="230"/>
      <c r="M10" s="95"/>
      <c r="O10" s="230"/>
      <c r="P10" s="40" t="s">
        <v>93</v>
      </c>
      <c r="Q10" s="103" t="s">
        <v>357</v>
      </c>
      <c r="S10" s="95"/>
      <c r="T10" s="199" t="s">
        <v>358</v>
      </c>
      <c r="V10" s="230"/>
      <c r="W10" s="231"/>
      <c r="Z10" s="101"/>
    </row>
    <row r="11" spans="1:26" ht="39.75" customHeight="1" x14ac:dyDescent="0.15">
      <c r="A11" s="93"/>
      <c r="B11" s="137"/>
      <c r="C11" s="137"/>
      <c r="G11" s="95"/>
      <c r="I11" s="230"/>
      <c r="M11" s="95"/>
      <c r="O11" s="230"/>
      <c r="P11" s="40" t="s">
        <v>145</v>
      </c>
      <c r="Q11" s="103" t="s">
        <v>359</v>
      </c>
      <c r="S11" s="95"/>
      <c r="T11" s="199" t="s">
        <v>360</v>
      </c>
      <c r="V11" s="230"/>
      <c r="W11" s="231"/>
      <c r="Z11" s="101"/>
    </row>
    <row r="12" spans="1:26" ht="39.75" customHeight="1" x14ac:dyDescent="0.15">
      <c r="A12" s="93"/>
      <c r="B12" s="137"/>
      <c r="C12" s="137"/>
      <c r="G12" s="95"/>
      <c r="I12" s="230"/>
      <c r="M12" s="95"/>
      <c r="O12" s="230"/>
      <c r="P12" s="40" t="s">
        <v>96</v>
      </c>
      <c r="Q12" s="103" t="s">
        <v>361</v>
      </c>
      <c r="S12" s="95"/>
      <c r="T12" s="199" t="s">
        <v>362</v>
      </c>
      <c r="V12" s="230"/>
      <c r="W12" s="231"/>
      <c r="Z12" s="101"/>
    </row>
    <row r="13" spans="1:26" ht="39.75" customHeight="1" x14ac:dyDescent="0.15">
      <c r="A13" s="93"/>
      <c r="B13" s="137"/>
      <c r="C13" s="138"/>
      <c r="D13" s="139"/>
      <c r="E13" s="232"/>
      <c r="F13" s="139"/>
      <c r="G13" s="72"/>
      <c r="H13" s="76"/>
      <c r="I13" s="215"/>
      <c r="J13" s="233"/>
      <c r="K13" s="76"/>
      <c r="L13" s="139"/>
      <c r="M13" s="72"/>
      <c r="N13" s="76"/>
      <c r="O13" s="215"/>
      <c r="P13" s="69" t="s">
        <v>150</v>
      </c>
      <c r="Q13" s="234" t="s">
        <v>363</v>
      </c>
      <c r="R13" s="70"/>
      <c r="S13" s="72"/>
      <c r="T13" s="214" t="s">
        <v>364</v>
      </c>
      <c r="U13" s="139"/>
      <c r="V13" s="215"/>
      <c r="W13" s="216"/>
      <c r="X13" s="76"/>
      <c r="Y13" s="70"/>
      <c r="Z13" s="141"/>
    </row>
    <row r="14" spans="1:26" ht="39.75" customHeight="1" x14ac:dyDescent="0.15">
      <c r="A14" s="93"/>
      <c r="B14" s="137"/>
      <c r="C14" s="143" t="s">
        <v>22</v>
      </c>
      <c r="D14" s="161"/>
      <c r="E14" s="225" t="s">
        <v>365</v>
      </c>
      <c r="F14" s="161"/>
      <c r="G14" s="163"/>
      <c r="H14" s="171" t="s">
        <v>366</v>
      </c>
      <c r="I14" s="226"/>
      <c r="J14" s="187"/>
      <c r="K14" s="171" t="s">
        <v>367</v>
      </c>
      <c r="L14" s="161"/>
      <c r="M14" s="163" t="s">
        <v>53</v>
      </c>
      <c r="N14" s="171" t="s">
        <v>368</v>
      </c>
      <c r="O14" s="226"/>
      <c r="P14" s="167" t="s">
        <v>83</v>
      </c>
      <c r="Q14" s="227" t="s">
        <v>369</v>
      </c>
      <c r="R14" s="162"/>
      <c r="S14" s="163"/>
      <c r="T14" s="228" t="s">
        <v>370</v>
      </c>
      <c r="U14" s="161"/>
      <c r="V14" s="226"/>
      <c r="W14" s="229"/>
      <c r="X14" s="171"/>
      <c r="Y14" s="162"/>
      <c r="Z14" s="172"/>
    </row>
    <row r="15" spans="1:26" ht="39.75" customHeight="1" x14ac:dyDescent="0.15">
      <c r="A15" s="93"/>
      <c r="B15" s="137"/>
      <c r="C15" s="137"/>
      <c r="G15" s="95"/>
      <c r="I15" s="230"/>
      <c r="M15" s="95"/>
      <c r="O15" s="230"/>
      <c r="P15" s="40" t="s">
        <v>88</v>
      </c>
      <c r="Q15" s="103" t="s">
        <v>371</v>
      </c>
      <c r="S15" s="95"/>
      <c r="T15" s="199" t="s">
        <v>372</v>
      </c>
      <c r="V15" s="230"/>
      <c r="W15" s="231"/>
      <c r="Z15" s="101"/>
    </row>
    <row r="16" spans="1:26" ht="39.75" customHeight="1" thickBot="1" x14ac:dyDescent="0.2">
      <c r="A16" s="104"/>
      <c r="B16" s="144"/>
      <c r="C16" s="144"/>
      <c r="D16" s="106"/>
      <c r="E16" s="235"/>
      <c r="F16" s="106"/>
      <c r="G16" s="108"/>
      <c r="H16" s="116"/>
      <c r="I16" s="236"/>
      <c r="J16" s="237"/>
      <c r="K16" s="116"/>
      <c r="L16" s="106"/>
      <c r="M16" s="108"/>
      <c r="N16" s="116"/>
      <c r="O16" s="236"/>
      <c r="P16" s="112" t="s">
        <v>93</v>
      </c>
      <c r="Q16" s="238" t="s">
        <v>373</v>
      </c>
      <c r="R16" s="107"/>
      <c r="S16" s="108"/>
      <c r="T16" s="239" t="s">
        <v>374</v>
      </c>
      <c r="U16" s="106"/>
      <c r="V16" s="236"/>
      <c r="W16" s="240"/>
      <c r="X16" s="116"/>
      <c r="Y16" s="107"/>
      <c r="Z16" s="117"/>
    </row>
    <row r="17" spans="1:26" ht="19.5" customHeight="1" x14ac:dyDescent="0.15">
      <c r="A17" s="650" t="s">
        <v>36</v>
      </c>
      <c r="B17" s="651"/>
      <c r="C17" s="651"/>
      <c r="D17" s="652"/>
      <c r="E17" s="652"/>
      <c r="F17" s="653"/>
      <c r="G17" s="623" t="s">
        <v>37</v>
      </c>
      <c r="H17" s="624"/>
      <c r="I17" s="625"/>
      <c r="J17" s="623" t="s">
        <v>38</v>
      </c>
      <c r="K17" s="624"/>
      <c r="L17" s="625"/>
      <c r="M17" s="623" t="s">
        <v>39</v>
      </c>
      <c r="N17" s="624"/>
      <c r="O17" s="625"/>
      <c r="P17" s="648" t="s">
        <v>41</v>
      </c>
      <c r="Q17" s="649"/>
      <c r="R17" s="649"/>
      <c r="S17" s="649"/>
      <c r="T17" s="649"/>
      <c r="U17" s="649"/>
      <c r="V17" s="614"/>
      <c r="W17" s="636" t="s">
        <v>42</v>
      </c>
      <c r="X17" s="637"/>
      <c r="Y17" s="637"/>
      <c r="Z17" s="638"/>
    </row>
    <row r="18" spans="1:26" ht="19.5" customHeight="1" x14ac:dyDescent="0.15">
      <c r="A18" s="654"/>
      <c r="B18" s="655"/>
      <c r="C18" s="655"/>
      <c r="D18" s="656"/>
      <c r="E18" s="656"/>
      <c r="F18" s="657"/>
      <c r="G18" s="626"/>
      <c r="H18" s="627"/>
      <c r="I18" s="628"/>
      <c r="J18" s="626"/>
      <c r="K18" s="627"/>
      <c r="L18" s="628"/>
      <c r="M18" s="626"/>
      <c r="N18" s="627"/>
      <c r="O18" s="628"/>
      <c r="P18" s="622" t="s">
        <v>45</v>
      </c>
      <c r="Q18" s="642"/>
      <c r="R18" s="620"/>
      <c r="S18" s="622" t="s">
        <v>46</v>
      </c>
      <c r="T18" s="642"/>
      <c r="U18" s="642"/>
      <c r="V18" s="620"/>
      <c r="W18" s="639"/>
      <c r="X18" s="640"/>
      <c r="Y18" s="640"/>
      <c r="Z18" s="641"/>
    </row>
    <row r="19" spans="1:26" s="209" customFormat="1" ht="7.5" customHeight="1" x14ac:dyDescent="0.15">
      <c r="A19" s="201"/>
      <c r="B19" s="241"/>
      <c r="C19" s="241"/>
      <c r="D19" s="203"/>
      <c r="E19" s="204"/>
      <c r="F19" s="203"/>
      <c r="G19" s="205"/>
      <c r="H19" s="643" t="s">
        <v>8</v>
      </c>
      <c r="I19" s="644"/>
      <c r="J19" s="206"/>
      <c r="K19" s="643" t="s">
        <v>8</v>
      </c>
      <c r="L19" s="644"/>
      <c r="M19" s="205"/>
      <c r="N19" s="643" t="s">
        <v>8</v>
      </c>
      <c r="O19" s="644"/>
      <c r="P19" s="207"/>
      <c r="Q19" s="206"/>
      <c r="R19" s="206"/>
      <c r="S19" s="205"/>
      <c r="T19" s="645" t="s">
        <v>8</v>
      </c>
      <c r="U19" s="645"/>
      <c r="V19" s="646"/>
      <c r="W19" s="208"/>
      <c r="X19" s="643" t="s">
        <v>8</v>
      </c>
      <c r="Y19" s="643"/>
      <c r="Z19" s="647"/>
    </row>
    <row r="20" spans="1:26" ht="31.5" customHeight="1" x14ac:dyDescent="0.15">
      <c r="A20" s="93"/>
      <c r="B20" s="137"/>
      <c r="C20" s="137"/>
      <c r="G20" s="95"/>
      <c r="I20" s="230"/>
      <c r="M20" s="95"/>
      <c r="O20" s="230"/>
      <c r="P20" s="40" t="s">
        <v>145</v>
      </c>
      <c r="Q20" s="103" t="s">
        <v>375</v>
      </c>
      <c r="S20" s="95"/>
      <c r="T20" s="199" t="s">
        <v>376</v>
      </c>
      <c r="V20" s="230"/>
      <c r="W20" s="231"/>
      <c r="Z20" s="101"/>
    </row>
    <row r="21" spans="1:26" ht="39.75" customHeight="1" x14ac:dyDescent="0.15">
      <c r="A21" s="93"/>
      <c r="B21" s="137"/>
      <c r="C21" s="137"/>
      <c r="G21" s="95"/>
      <c r="I21" s="230"/>
      <c r="M21" s="95"/>
      <c r="O21" s="230"/>
      <c r="P21" s="40" t="s">
        <v>96</v>
      </c>
      <c r="Q21" s="103" t="s">
        <v>361</v>
      </c>
      <c r="S21" s="95"/>
      <c r="T21" s="199" t="s">
        <v>377</v>
      </c>
      <c r="V21" s="230"/>
      <c r="W21" s="231"/>
      <c r="Z21" s="101"/>
    </row>
    <row r="22" spans="1:26" ht="39.75" customHeight="1" x14ac:dyDescent="0.15">
      <c r="A22" s="93"/>
      <c r="B22" s="137"/>
      <c r="C22" s="137"/>
      <c r="G22" s="72"/>
      <c r="H22" s="76"/>
      <c r="I22" s="215"/>
      <c r="J22" s="233"/>
      <c r="K22" s="76"/>
      <c r="L22" s="139"/>
      <c r="M22" s="72"/>
      <c r="N22" s="76"/>
      <c r="O22" s="215"/>
      <c r="P22" s="69" t="s">
        <v>150</v>
      </c>
      <c r="Q22" s="234" t="s">
        <v>378</v>
      </c>
      <c r="R22" s="70"/>
      <c r="S22" s="72"/>
      <c r="T22" s="214" t="s">
        <v>379</v>
      </c>
      <c r="U22" s="139"/>
      <c r="V22" s="215"/>
      <c r="W22" s="216"/>
      <c r="X22" s="76"/>
      <c r="Y22" s="70"/>
      <c r="Z22" s="141"/>
    </row>
    <row r="23" spans="1:26" ht="39.75" customHeight="1" x14ac:dyDescent="0.15">
      <c r="A23" s="242" t="s">
        <v>22</v>
      </c>
      <c r="B23" s="607" t="s">
        <v>380</v>
      </c>
      <c r="C23" s="607"/>
      <c r="D23" s="607"/>
      <c r="E23" s="607"/>
      <c r="F23" s="243"/>
      <c r="G23" s="65"/>
      <c r="H23" s="211" t="s">
        <v>131</v>
      </c>
      <c r="I23" s="212"/>
      <c r="J23" s="213"/>
      <c r="K23" s="211" t="s">
        <v>131</v>
      </c>
      <c r="L23" s="210"/>
      <c r="M23" s="65"/>
      <c r="N23" s="211" t="s">
        <v>56</v>
      </c>
      <c r="O23" s="212"/>
      <c r="P23" s="69"/>
      <c r="Q23" s="70"/>
      <c r="R23" s="70"/>
      <c r="S23" s="72"/>
      <c r="T23" s="214"/>
      <c r="U23" s="139"/>
      <c r="V23" s="215"/>
      <c r="W23" s="216"/>
      <c r="X23" s="76"/>
      <c r="Y23" s="70"/>
      <c r="Z23" s="141"/>
    </row>
    <row r="24" spans="1:26" ht="39.75" customHeight="1" x14ac:dyDescent="0.15">
      <c r="A24" s="217"/>
      <c r="B24" s="79" t="s">
        <v>9</v>
      </c>
      <c r="C24" s="597" t="s">
        <v>380</v>
      </c>
      <c r="D24" s="597"/>
      <c r="E24" s="597"/>
      <c r="F24" s="80"/>
      <c r="G24" s="81"/>
      <c r="H24" s="218" t="s">
        <v>131</v>
      </c>
      <c r="I24" s="219"/>
      <c r="J24" s="220"/>
      <c r="K24" s="218" t="s">
        <v>131</v>
      </c>
      <c r="L24" s="80"/>
      <c r="M24" s="81"/>
      <c r="N24" s="218" t="s">
        <v>56</v>
      </c>
      <c r="O24" s="219"/>
      <c r="P24" s="84"/>
      <c r="Q24" s="85"/>
      <c r="R24" s="85"/>
      <c r="S24" s="87"/>
      <c r="T24" s="221"/>
      <c r="U24" s="222"/>
      <c r="V24" s="223"/>
      <c r="W24" s="224"/>
      <c r="X24" s="91"/>
      <c r="Y24" s="85"/>
      <c r="Z24" s="92"/>
    </row>
    <row r="25" spans="1:26" ht="39.75" customHeight="1" x14ac:dyDescent="0.15">
      <c r="A25" s="93"/>
      <c r="B25" s="143"/>
      <c r="C25" s="143" t="s">
        <v>9</v>
      </c>
      <c r="D25" s="161"/>
      <c r="E25" s="244" t="s">
        <v>381</v>
      </c>
      <c r="F25" s="161"/>
      <c r="G25" s="163"/>
      <c r="H25" s="171" t="s">
        <v>110</v>
      </c>
      <c r="I25" s="226"/>
      <c r="J25" s="187"/>
      <c r="K25" s="171" t="s">
        <v>110</v>
      </c>
      <c r="L25" s="161"/>
      <c r="M25" s="163"/>
      <c r="N25" s="171" t="s">
        <v>56</v>
      </c>
      <c r="O25" s="226"/>
      <c r="P25" s="167" t="s">
        <v>83</v>
      </c>
      <c r="Q25" s="162" t="s">
        <v>382</v>
      </c>
      <c r="R25" s="162"/>
      <c r="S25" s="163"/>
      <c r="T25" s="228" t="s">
        <v>24</v>
      </c>
      <c r="U25" s="161"/>
      <c r="V25" s="226"/>
      <c r="W25" s="229"/>
      <c r="X25" s="171"/>
      <c r="Y25" s="162"/>
      <c r="Z25" s="172"/>
    </row>
    <row r="26" spans="1:26" ht="39.75" customHeight="1" x14ac:dyDescent="0.15">
      <c r="A26" s="93"/>
      <c r="B26" s="137"/>
      <c r="C26" s="138"/>
      <c r="D26" s="139"/>
      <c r="E26" s="232"/>
      <c r="F26" s="139"/>
      <c r="G26" s="72"/>
      <c r="H26" s="76"/>
      <c r="I26" s="215"/>
      <c r="J26" s="233"/>
      <c r="K26" s="76"/>
      <c r="L26" s="139"/>
      <c r="M26" s="72"/>
      <c r="N26" s="76"/>
      <c r="O26" s="215"/>
      <c r="P26" s="69" t="s">
        <v>88</v>
      </c>
      <c r="Q26" s="70" t="s">
        <v>383</v>
      </c>
      <c r="R26" s="70"/>
      <c r="S26" s="72"/>
      <c r="T26" s="214" t="s">
        <v>24</v>
      </c>
      <c r="U26" s="139"/>
      <c r="V26" s="215"/>
      <c r="W26" s="216"/>
      <c r="X26" s="76"/>
      <c r="Y26" s="70"/>
      <c r="Z26" s="141"/>
    </row>
    <row r="27" spans="1:26" ht="39.75" customHeight="1" x14ac:dyDescent="0.15">
      <c r="A27" s="93"/>
      <c r="B27" s="137"/>
      <c r="C27" s="143" t="s">
        <v>22</v>
      </c>
      <c r="D27" s="161"/>
      <c r="E27" s="225" t="s">
        <v>384</v>
      </c>
      <c r="F27" s="161"/>
      <c r="G27" s="163"/>
      <c r="H27" s="171" t="s">
        <v>22</v>
      </c>
      <c r="I27" s="226"/>
      <c r="J27" s="187"/>
      <c r="K27" s="171" t="s">
        <v>22</v>
      </c>
      <c r="L27" s="161"/>
      <c r="M27" s="163"/>
      <c r="N27" s="171" t="s">
        <v>56</v>
      </c>
      <c r="O27" s="226"/>
      <c r="P27" s="167" t="s">
        <v>83</v>
      </c>
      <c r="Q27" s="162" t="s">
        <v>382</v>
      </c>
      <c r="R27" s="162"/>
      <c r="S27" s="163"/>
      <c r="T27" s="228" t="s">
        <v>9</v>
      </c>
      <c r="U27" s="161"/>
      <c r="V27" s="226"/>
      <c r="W27" s="229"/>
      <c r="X27" s="171"/>
      <c r="Y27" s="162"/>
      <c r="Z27" s="172"/>
    </row>
    <row r="28" spans="1:26" ht="39.75" customHeight="1" x14ac:dyDescent="0.15">
      <c r="A28" s="93"/>
      <c r="B28" s="137"/>
      <c r="C28" s="137"/>
      <c r="G28" s="72"/>
      <c r="H28" s="76"/>
      <c r="I28" s="215"/>
      <c r="J28" s="233"/>
      <c r="K28" s="76"/>
      <c r="L28" s="139"/>
      <c r="M28" s="72"/>
      <c r="N28" s="76"/>
      <c r="O28" s="215"/>
      <c r="P28" s="69" t="s">
        <v>88</v>
      </c>
      <c r="Q28" s="70" t="s">
        <v>383</v>
      </c>
      <c r="R28" s="70"/>
      <c r="S28" s="72"/>
      <c r="T28" s="214" t="s">
        <v>9</v>
      </c>
      <c r="U28" s="139"/>
      <c r="V28" s="215"/>
      <c r="W28" s="216"/>
      <c r="X28" s="76"/>
      <c r="Y28" s="70"/>
      <c r="Z28" s="141"/>
    </row>
    <row r="29" spans="1:26" ht="39.75" customHeight="1" x14ac:dyDescent="0.15">
      <c r="A29" s="242" t="s">
        <v>24</v>
      </c>
      <c r="B29" s="607" t="s">
        <v>385</v>
      </c>
      <c r="C29" s="607"/>
      <c r="D29" s="607"/>
      <c r="E29" s="607"/>
      <c r="F29" s="243"/>
      <c r="G29" s="65"/>
      <c r="H29" s="211" t="s">
        <v>63</v>
      </c>
      <c r="I29" s="212"/>
      <c r="J29" s="213"/>
      <c r="K29" s="211" t="s">
        <v>200</v>
      </c>
      <c r="L29" s="210"/>
      <c r="M29" s="65"/>
      <c r="N29" s="211" t="s">
        <v>70</v>
      </c>
      <c r="O29" s="212"/>
      <c r="P29" s="69"/>
      <c r="Q29" s="70"/>
      <c r="R29" s="70"/>
      <c r="S29" s="72"/>
      <c r="T29" s="214"/>
      <c r="U29" s="139"/>
      <c r="V29" s="215"/>
      <c r="W29" s="216"/>
      <c r="X29" s="76"/>
      <c r="Y29" s="70"/>
      <c r="Z29" s="141"/>
    </row>
    <row r="30" spans="1:26" ht="39.75" customHeight="1" x14ac:dyDescent="0.15">
      <c r="A30" s="217"/>
      <c r="B30" s="79" t="s">
        <v>9</v>
      </c>
      <c r="C30" s="597" t="s">
        <v>385</v>
      </c>
      <c r="D30" s="597"/>
      <c r="E30" s="597"/>
      <c r="F30" s="80"/>
      <c r="G30" s="81"/>
      <c r="H30" s="218" t="s">
        <v>63</v>
      </c>
      <c r="I30" s="219"/>
      <c r="J30" s="220"/>
      <c r="K30" s="218" t="s">
        <v>200</v>
      </c>
      <c r="L30" s="80"/>
      <c r="M30" s="81"/>
      <c r="N30" s="218" t="s">
        <v>70</v>
      </c>
      <c r="O30" s="219"/>
      <c r="P30" s="84"/>
      <c r="Q30" s="85"/>
      <c r="R30" s="85"/>
      <c r="S30" s="87"/>
      <c r="T30" s="221"/>
      <c r="U30" s="222"/>
      <c r="V30" s="223"/>
      <c r="W30" s="224"/>
      <c r="X30" s="91"/>
      <c r="Y30" s="85"/>
      <c r="Z30" s="92"/>
    </row>
    <row r="31" spans="1:26" ht="39.75" customHeight="1" thickBot="1" x14ac:dyDescent="0.2">
      <c r="A31" s="104"/>
      <c r="B31" s="245"/>
      <c r="C31" s="245" t="s">
        <v>9</v>
      </c>
      <c r="D31" s="246"/>
      <c r="E31" s="247" t="s">
        <v>386</v>
      </c>
      <c r="F31" s="246"/>
      <c r="G31" s="155"/>
      <c r="H31" s="159" t="s">
        <v>63</v>
      </c>
      <c r="I31" s="248"/>
      <c r="J31" s="249"/>
      <c r="K31" s="159" t="s">
        <v>200</v>
      </c>
      <c r="L31" s="246"/>
      <c r="M31" s="155"/>
      <c r="N31" s="159" t="s">
        <v>70</v>
      </c>
      <c r="O31" s="248"/>
      <c r="P31" s="152" t="s">
        <v>83</v>
      </c>
      <c r="Q31" s="153" t="s">
        <v>387</v>
      </c>
      <c r="R31" s="153"/>
      <c r="S31" s="155"/>
      <c r="T31" s="250" t="s">
        <v>200</v>
      </c>
      <c r="U31" s="246"/>
      <c r="V31" s="248"/>
      <c r="W31" s="251"/>
      <c r="X31" s="159"/>
      <c r="Y31" s="153"/>
      <c r="Z31" s="160"/>
    </row>
    <row r="32" spans="1:26" ht="39.75" customHeight="1" x14ac:dyDescent="0.15">
      <c r="A32" s="123"/>
      <c r="B32" s="124"/>
      <c r="C32" s="124"/>
      <c r="D32" s="125"/>
      <c r="E32" s="252"/>
      <c r="F32" s="125"/>
      <c r="G32" s="253"/>
      <c r="H32" s="254"/>
      <c r="I32" s="255"/>
      <c r="J32" s="256"/>
      <c r="K32" s="254"/>
      <c r="L32" s="257"/>
      <c r="M32" s="253"/>
      <c r="N32" s="254"/>
      <c r="O32" s="255"/>
      <c r="P32" s="258" t="s">
        <v>88</v>
      </c>
      <c r="Q32" s="259" t="s">
        <v>388</v>
      </c>
      <c r="R32" s="260"/>
      <c r="S32" s="253"/>
      <c r="T32" s="261" t="s">
        <v>70</v>
      </c>
      <c r="U32" s="257"/>
      <c r="V32" s="255"/>
      <c r="W32" s="262"/>
      <c r="X32" s="254"/>
      <c r="Y32" s="260"/>
      <c r="Z32" s="263"/>
    </row>
    <row r="33" spans="1:26" ht="39.75" customHeight="1" x14ac:dyDescent="0.15">
      <c r="A33" s="242" t="s">
        <v>26</v>
      </c>
      <c r="B33" s="607" t="s">
        <v>389</v>
      </c>
      <c r="C33" s="607"/>
      <c r="D33" s="607"/>
      <c r="E33" s="607"/>
      <c r="F33" s="243"/>
      <c r="G33" s="65"/>
      <c r="H33" s="211" t="s">
        <v>215</v>
      </c>
      <c r="I33" s="212"/>
      <c r="J33" s="213"/>
      <c r="K33" s="211" t="s">
        <v>390</v>
      </c>
      <c r="L33" s="210"/>
      <c r="M33" s="65" t="s">
        <v>53</v>
      </c>
      <c r="N33" s="211" t="s">
        <v>391</v>
      </c>
      <c r="O33" s="212"/>
      <c r="P33" s="69"/>
      <c r="Q33" s="70"/>
      <c r="R33" s="70"/>
      <c r="S33" s="72"/>
      <c r="T33" s="214"/>
      <c r="U33" s="139"/>
      <c r="V33" s="215"/>
      <c r="W33" s="216"/>
      <c r="X33" s="76"/>
      <c r="Y33" s="70"/>
      <c r="Z33" s="141"/>
    </row>
    <row r="34" spans="1:26" ht="39.75" customHeight="1" x14ac:dyDescent="0.15">
      <c r="A34" s="217"/>
      <c r="B34" s="79" t="s">
        <v>9</v>
      </c>
      <c r="C34" s="597" t="s">
        <v>392</v>
      </c>
      <c r="D34" s="597"/>
      <c r="E34" s="597"/>
      <c r="F34" s="80"/>
      <c r="G34" s="81"/>
      <c r="H34" s="218" t="s">
        <v>215</v>
      </c>
      <c r="I34" s="219"/>
      <c r="J34" s="220"/>
      <c r="K34" s="218" t="s">
        <v>390</v>
      </c>
      <c r="L34" s="80"/>
      <c r="M34" s="81" t="s">
        <v>53</v>
      </c>
      <c r="N34" s="218" t="s">
        <v>391</v>
      </c>
      <c r="O34" s="219"/>
      <c r="P34" s="84"/>
      <c r="Q34" s="85"/>
      <c r="R34" s="85"/>
      <c r="S34" s="87"/>
      <c r="T34" s="221"/>
      <c r="U34" s="222"/>
      <c r="V34" s="223"/>
      <c r="W34" s="224"/>
      <c r="X34" s="91"/>
      <c r="Y34" s="85"/>
      <c r="Z34" s="92"/>
    </row>
    <row r="35" spans="1:26" ht="39.75" customHeight="1" x14ac:dyDescent="0.15">
      <c r="A35" s="93"/>
      <c r="B35" s="143"/>
      <c r="C35" s="264" t="s">
        <v>9</v>
      </c>
      <c r="D35" s="222"/>
      <c r="E35" s="265" t="s">
        <v>393</v>
      </c>
      <c r="F35" s="222"/>
      <c r="G35" s="87"/>
      <c r="H35" s="91" t="s">
        <v>394</v>
      </c>
      <c r="I35" s="223"/>
      <c r="J35" s="266"/>
      <c r="K35" s="91" t="s">
        <v>395</v>
      </c>
      <c r="L35" s="222"/>
      <c r="M35" s="87" t="s">
        <v>53</v>
      </c>
      <c r="N35" s="91" t="s">
        <v>396</v>
      </c>
      <c r="O35" s="223"/>
      <c r="P35" s="84" t="s">
        <v>83</v>
      </c>
      <c r="Q35" s="85" t="s">
        <v>397</v>
      </c>
      <c r="R35" s="85"/>
      <c r="S35" s="87"/>
      <c r="T35" s="221" t="s">
        <v>394</v>
      </c>
      <c r="U35" s="222"/>
      <c r="V35" s="223"/>
      <c r="W35" s="224"/>
      <c r="X35" s="91"/>
      <c r="Y35" s="85"/>
      <c r="Z35" s="92"/>
    </row>
    <row r="36" spans="1:26" ht="39.75" customHeight="1" x14ac:dyDescent="0.15">
      <c r="A36" s="93"/>
      <c r="B36" s="137"/>
      <c r="C36" s="143" t="s">
        <v>22</v>
      </c>
      <c r="D36" s="161"/>
      <c r="E36" s="225" t="s">
        <v>398</v>
      </c>
      <c r="F36" s="161"/>
      <c r="G36" s="163"/>
      <c r="H36" s="171" t="s">
        <v>399</v>
      </c>
      <c r="I36" s="226"/>
      <c r="J36" s="187"/>
      <c r="K36" s="171" t="s">
        <v>400</v>
      </c>
      <c r="L36" s="161"/>
      <c r="M36" s="163" t="s">
        <v>53</v>
      </c>
      <c r="N36" s="171" t="s">
        <v>401</v>
      </c>
      <c r="O36" s="226"/>
      <c r="P36" s="167" t="s">
        <v>83</v>
      </c>
      <c r="Q36" s="227" t="s">
        <v>402</v>
      </c>
      <c r="R36" s="162"/>
      <c r="S36" s="163"/>
      <c r="T36" s="228" t="s">
        <v>403</v>
      </c>
      <c r="U36" s="161"/>
      <c r="V36" s="226"/>
      <c r="W36" s="229"/>
      <c r="X36" s="171"/>
      <c r="Y36" s="162"/>
      <c r="Z36" s="172"/>
    </row>
    <row r="37" spans="1:26" ht="39.75" customHeight="1" x14ac:dyDescent="0.15">
      <c r="A37" s="93"/>
      <c r="B37" s="137"/>
      <c r="C37" s="137"/>
      <c r="G37" s="95"/>
      <c r="I37" s="230"/>
      <c r="M37" s="95"/>
      <c r="O37" s="230"/>
      <c r="P37" s="40" t="s">
        <v>88</v>
      </c>
      <c r="Q37" s="37" t="s">
        <v>404</v>
      </c>
      <c r="S37" s="95"/>
      <c r="T37" s="199" t="s">
        <v>405</v>
      </c>
      <c r="V37" s="230"/>
      <c r="W37" s="231"/>
      <c r="Z37" s="101"/>
    </row>
    <row r="38" spans="1:26" ht="39.75" customHeight="1" x14ac:dyDescent="0.15">
      <c r="A38" s="93"/>
      <c r="B38" s="137"/>
      <c r="C38" s="137"/>
      <c r="G38" s="95"/>
      <c r="I38" s="230"/>
      <c r="M38" s="95"/>
      <c r="O38" s="230"/>
      <c r="P38" s="40" t="s">
        <v>93</v>
      </c>
      <c r="Q38" s="37" t="s">
        <v>406</v>
      </c>
      <c r="S38" s="95"/>
      <c r="T38" s="199" t="s">
        <v>407</v>
      </c>
      <c r="V38" s="230"/>
      <c r="W38" s="231"/>
      <c r="Z38" s="101"/>
    </row>
    <row r="39" spans="1:26" ht="39.75" customHeight="1" x14ac:dyDescent="0.15">
      <c r="A39" s="93"/>
      <c r="B39" s="137"/>
      <c r="C39" s="137"/>
      <c r="G39" s="72"/>
      <c r="H39" s="76"/>
      <c r="I39" s="215"/>
      <c r="J39" s="233"/>
      <c r="K39" s="76"/>
      <c r="L39" s="139"/>
      <c r="M39" s="72"/>
      <c r="N39" s="76"/>
      <c r="O39" s="215"/>
      <c r="P39" s="69" t="s">
        <v>145</v>
      </c>
      <c r="Q39" s="234" t="s">
        <v>408</v>
      </c>
      <c r="R39" s="70"/>
      <c r="S39" s="72"/>
      <c r="T39" s="214" t="s">
        <v>409</v>
      </c>
      <c r="U39" s="139"/>
      <c r="V39" s="215"/>
      <c r="W39" s="216"/>
      <c r="X39" s="76"/>
      <c r="Y39" s="70"/>
      <c r="Z39" s="141"/>
    </row>
    <row r="40" spans="1:26" ht="39.75" customHeight="1" x14ac:dyDescent="0.15">
      <c r="A40" s="242" t="s">
        <v>125</v>
      </c>
      <c r="B40" s="607" t="s">
        <v>410</v>
      </c>
      <c r="C40" s="607"/>
      <c r="D40" s="607"/>
      <c r="E40" s="607"/>
      <c r="F40" s="243"/>
      <c r="G40" s="65"/>
      <c r="H40" s="211" t="s">
        <v>335</v>
      </c>
      <c r="I40" s="212"/>
      <c r="J40" s="213"/>
      <c r="K40" s="211" t="s">
        <v>411</v>
      </c>
      <c r="L40" s="210"/>
      <c r="M40" s="65" t="s">
        <v>53</v>
      </c>
      <c r="N40" s="211" t="s">
        <v>412</v>
      </c>
      <c r="O40" s="212"/>
      <c r="P40" s="69"/>
      <c r="Q40" s="70"/>
      <c r="R40" s="70"/>
      <c r="S40" s="72"/>
      <c r="T40" s="214"/>
      <c r="U40" s="139"/>
      <c r="V40" s="215"/>
      <c r="W40" s="216"/>
      <c r="X40" s="76"/>
      <c r="Y40" s="70"/>
      <c r="Z40" s="141"/>
    </row>
    <row r="41" spans="1:26" ht="39.75" customHeight="1" x14ac:dyDescent="0.15">
      <c r="A41" s="217"/>
      <c r="B41" s="79" t="s">
        <v>9</v>
      </c>
      <c r="C41" s="597" t="s">
        <v>413</v>
      </c>
      <c r="D41" s="597"/>
      <c r="E41" s="597"/>
      <c r="F41" s="80"/>
      <c r="G41" s="81"/>
      <c r="H41" s="218" t="s">
        <v>335</v>
      </c>
      <c r="I41" s="219"/>
      <c r="J41" s="220"/>
      <c r="K41" s="218" t="s">
        <v>411</v>
      </c>
      <c r="L41" s="80"/>
      <c r="M41" s="81" t="s">
        <v>53</v>
      </c>
      <c r="N41" s="218" t="s">
        <v>412</v>
      </c>
      <c r="O41" s="219"/>
      <c r="P41" s="84"/>
      <c r="Q41" s="85"/>
      <c r="R41" s="85"/>
      <c r="S41" s="87"/>
      <c r="T41" s="221"/>
      <c r="U41" s="222"/>
      <c r="V41" s="223"/>
      <c r="W41" s="224"/>
      <c r="X41" s="91"/>
      <c r="Y41" s="85"/>
      <c r="Z41" s="92"/>
    </row>
    <row r="42" spans="1:26" ht="39.75" customHeight="1" x14ac:dyDescent="0.15">
      <c r="A42" s="93"/>
      <c r="B42" s="143"/>
      <c r="C42" s="143" t="s">
        <v>9</v>
      </c>
      <c r="D42" s="161"/>
      <c r="E42" s="225" t="s">
        <v>414</v>
      </c>
      <c r="F42" s="161"/>
      <c r="G42" s="87"/>
      <c r="H42" s="91" t="s">
        <v>335</v>
      </c>
      <c r="I42" s="223"/>
      <c r="J42" s="266"/>
      <c r="K42" s="91" t="s">
        <v>411</v>
      </c>
      <c r="L42" s="222"/>
      <c r="M42" s="87" t="s">
        <v>53</v>
      </c>
      <c r="N42" s="91" t="s">
        <v>412</v>
      </c>
      <c r="O42" s="223"/>
      <c r="P42" s="84" t="s">
        <v>83</v>
      </c>
      <c r="Q42" s="267" t="s">
        <v>415</v>
      </c>
      <c r="R42" s="85"/>
      <c r="S42" s="87"/>
      <c r="T42" s="221" t="s">
        <v>335</v>
      </c>
      <c r="U42" s="222"/>
      <c r="V42" s="223"/>
      <c r="W42" s="224"/>
      <c r="X42" s="91"/>
      <c r="Y42" s="85"/>
      <c r="Z42" s="92"/>
    </row>
    <row r="43" spans="1:26" ht="39.75" customHeight="1" x14ac:dyDescent="0.15">
      <c r="A43" s="242" t="s">
        <v>110</v>
      </c>
      <c r="B43" s="607" t="s">
        <v>416</v>
      </c>
      <c r="C43" s="607"/>
      <c r="D43" s="607"/>
      <c r="E43" s="607"/>
      <c r="F43" s="243"/>
      <c r="G43" s="65"/>
      <c r="H43" s="211" t="s">
        <v>58</v>
      </c>
      <c r="I43" s="212"/>
      <c r="J43" s="213"/>
      <c r="K43" s="211" t="s">
        <v>417</v>
      </c>
      <c r="L43" s="210"/>
      <c r="M43" s="65" t="s">
        <v>53</v>
      </c>
      <c r="N43" s="211" t="s">
        <v>418</v>
      </c>
      <c r="O43" s="212"/>
      <c r="P43" s="69"/>
      <c r="Q43" s="70"/>
      <c r="R43" s="70"/>
      <c r="S43" s="72"/>
      <c r="T43" s="214"/>
      <c r="U43" s="139"/>
      <c r="V43" s="215"/>
      <c r="W43" s="216"/>
      <c r="X43" s="76"/>
      <c r="Y43" s="70"/>
      <c r="Z43" s="141"/>
    </row>
    <row r="44" spans="1:26" ht="39.75" customHeight="1" thickBot="1" x14ac:dyDescent="0.2">
      <c r="A44" s="268"/>
      <c r="B44" s="147" t="s">
        <v>9</v>
      </c>
      <c r="C44" s="629" t="s">
        <v>419</v>
      </c>
      <c r="D44" s="629"/>
      <c r="E44" s="629"/>
      <c r="F44" s="148"/>
      <c r="G44" s="149"/>
      <c r="H44" s="269" t="s">
        <v>58</v>
      </c>
      <c r="I44" s="270"/>
      <c r="J44" s="271"/>
      <c r="K44" s="269" t="s">
        <v>417</v>
      </c>
      <c r="L44" s="148"/>
      <c r="M44" s="149" t="s">
        <v>53</v>
      </c>
      <c r="N44" s="269" t="s">
        <v>418</v>
      </c>
      <c r="O44" s="270"/>
      <c r="P44" s="152"/>
      <c r="Q44" s="153"/>
      <c r="R44" s="153"/>
      <c r="S44" s="155"/>
      <c r="T44" s="250"/>
      <c r="U44" s="246"/>
      <c r="V44" s="248"/>
      <c r="W44" s="251"/>
      <c r="X44" s="159"/>
      <c r="Y44" s="153"/>
      <c r="Z44" s="160"/>
    </row>
    <row r="45" spans="1:26" ht="19.5" customHeight="1" x14ac:dyDescent="0.15">
      <c r="A45" s="630" t="s">
        <v>36</v>
      </c>
      <c r="B45" s="631"/>
      <c r="C45" s="631"/>
      <c r="D45" s="631"/>
      <c r="E45" s="631"/>
      <c r="F45" s="632"/>
      <c r="G45" s="623" t="s">
        <v>37</v>
      </c>
      <c r="H45" s="624"/>
      <c r="I45" s="625"/>
      <c r="J45" s="608" t="s">
        <v>38</v>
      </c>
      <c r="K45" s="609"/>
      <c r="L45" s="610"/>
      <c r="M45" s="609" t="s">
        <v>39</v>
      </c>
      <c r="N45" s="609"/>
      <c r="O45" s="609"/>
      <c r="P45" s="614" t="s">
        <v>41</v>
      </c>
      <c r="Q45" s="615"/>
      <c r="R45" s="615"/>
      <c r="S45" s="615"/>
      <c r="T45" s="615"/>
      <c r="U45" s="615"/>
      <c r="V45" s="615"/>
      <c r="W45" s="616" t="s">
        <v>42</v>
      </c>
      <c r="X45" s="616"/>
      <c r="Y45" s="616"/>
      <c r="Z45" s="617"/>
    </row>
    <row r="46" spans="1:26" ht="19.5" customHeight="1" x14ac:dyDescent="0.15">
      <c r="A46" s="633"/>
      <c r="B46" s="634"/>
      <c r="C46" s="634"/>
      <c r="D46" s="634"/>
      <c r="E46" s="634"/>
      <c r="F46" s="635"/>
      <c r="G46" s="626"/>
      <c r="H46" s="627"/>
      <c r="I46" s="628"/>
      <c r="J46" s="611"/>
      <c r="K46" s="612"/>
      <c r="L46" s="613"/>
      <c r="M46" s="612"/>
      <c r="N46" s="612"/>
      <c r="O46" s="612"/>
      <c r="P46" s="620" t="s">
        <v>45</v>
      </c>
      <c r="Q46" s="621"/>
      <c r="R46" s="622"/>
      <c r="S46" s="621" t="s">
        <v>46</v>
      </c>
      <c r="T46" s="621"/>
      <c r="U46" s="621"/>
      <c r="V46" s="621"/>
      <c r="W46" s="618"/>
      <c r="X46" s="618"/>
      <c r="Y46" s="618"/>
      <c r="Z46" s="619"/>
    </row>
    <row r="47" spans="1:26" s="209" customFormat="1" ht="7.5" customHeight="1" x14ac:dyDescent="0.15">
      <c r="A47" s="201"/>
      <c r="B47" s="272"/>
      <c r="C47" s="272"/>
      <c r="D47" s="203"/>
      <c r="E47" s="204"/>
      <c r="F47" s="203"/>
      <c r="G47" s="205"/>
      <c r="H47" s="602" t="s">
        <v>8</v>
      </c>
      <c r="I47" s="603"/>
      <c r="J47" s="206"/>
      <c r="K47" s="602" t="s">
        <v>8</v>
      </c>
      <c r="L47" s="602"/>
      <c r="M47" s="205"/>
      <c r="N47" s="602" t="s">
        <v>8</v>
      </c>
      <c r="O47" s="603"/>
      <c r="P47" s="207"/>
      <c r="Q47" s="206"/>
      <c r="R47" s="206"/>
      <c r="S47" s="205"/>
      <c r="T47" s="604" t="s">
        <v>8</v>
      </c>
      <c r="U47" s="604"/>
      <c r="V47" s="605"/>
      <c r="W47" s="208"/>
      <c r="X47" s="602" t="s">
        <v>8</v>
      </c>
      <c r="Y47" s="602"/>
      <c r="Z47" s="606"/>
    </row>
    <row r="48" spans="1:26" ht="31.5" customHeight="1" x14ac:dyDescent="0.15">
      <c r="A48" s="93"/>
      <c r="B48" s="137"/>
      <c r="C48" s="137" t="s">
        <v>9</v>
      </c>
      <c r="E48" s="198" t="s">
        <v>419</v>
      </c>
      <c r="G48" s="95"/>
      <c r="H48" s="39" t="s">
        <v>58</v>
      </c>
      <c r="I48" s="230"/>
      <c r="K48" s="39" t="s">
        <v>417</v>
      </c>
      <c r="M48" s="95" t="s">
        <v>53</v>
      </c>
      <c r="N48" s="39" t="s">
        <v>418</v>
      </c>
      <c r="O48" s="230"/>
      <c r="P48" s="40" t="s">
        <v>83</v>
      </c>
      <c r="Q48" s="37" t="s">
        <v>420</v>
      </c>
      <c r="S48" s="95"/>
      <c r="T48" s="199" t="s">
        <v>421</v>
      </c>
      <c r="V48" s="230"/>
      <c r="W48" s="231"/>
      <c r="Z48" s="101"/>
    </row>
    <row r="49" spans="1:26" ht="39.75" customHeight="1" x14ac:dyDescent="0.15">
      <c r="A49" s="93"/>
      <c r="B49" s="137"/>
      <c r="C49" s="137"/>
      <c r="G49" s="95"/>
      <c r="I49" s="230"/>
      <c r="M49" s="95"/>
      <c r="O49" s="230"/>
      <c r="P49" s="40" t="s">
        <v>88</v>
      </c>
      <c r="Q49" s="37" t="s">
        <v>422</v>
      </c>
      <c r="S49" s="95"/>
      <c r="T49" s="199" t="s">
        <v>423</v>
      </c>
      <c r="V49" s="230"/>
      <c r="W49" s="231"/>
      <c r="Z49" s="101"/>
    </row>
    <row r="50" spans="1:26" ht="39.75" customHeight="1" x14ac:dyDescent="0.15">
      <c r="A50" s="93"/>
      <c r="B50" s="137"/>
      <c r="C50" s="137"/>
      <c r="G50" s="95"/>
      <c r="I50" s="230"/>
      <c r="M50" s="95"/>
      <c r="O50" s="230"/>
      <c r="P50" s="40" t="s">
        <v>93</v>
      </c>
      <c r="Q50" s="103" t="s">
        <v>424</v>
      </c>
      <c r="S50" s="95"/>
      <c r="T50" s="199" t="s">
        <v>425</v>
      </c>
      <c r="V50" s="230"/>
      <c r="W50" s="231"/>
      <c r="Z50" s="101"/>
    </row>
    <row r="51" spans="1:26" ht="39.75" customHeight="1" x14ac:dyDescent="0.15">
      <c r="A51" s="93"/>
      <c r="B51" s="137"/>
      <c r="C51" s="137"/>
      <c r="G51" s="95"/>
      <c r="I51" s="230"/>
      <c r="M51" s="95"/>
      <c r="O51" s="230"/>
      <c r="P51" s="40" t="s">
        <v>145</v>
      </c>
      <c r="Q51" s="103" t="s">
        <v>426</v>
      </c>
      <c r="S51" s="95"/>
      <c r="T51" s="199" t="s">
        <v>235</v>
      </c>
      <c r="V51" s="230"/>
      <c r="W51" s="231"/>
      <c r="Z51" s="101"/>
    </row>
    <row r="52" spans="1:26" ht="39.75" customHeight="1" x14ac:dyDescent="0.15">
      <c r="A52" s="93"/>
      <c r="B52" s="137"/>
      <c r="C52" s="137"/>
      <c r="G52" s="95"/>
      <c r="I52" s="230"/>
      <c r="M52" s="95"/>
      <c r="O52" s="230"/>
      <c r="P52" s="40" t="s">
        <v>96</v>
      </c>
      <c r="Q52" s="37" t="s">
        <v>427</v>
      </c>
      <c r="S52" s="95"/>
      <c r="T52" s="199" t="s">
        <v>65</v>
      </c>
      <c r="V52" s="230"/>
      <c r="W52" s="231"/>
      <c r="Z52" s="101"/>
    </row>
    <row r="53" spans="1:26" ht="39.75" customHeight="1" x14ac:dyDescent="0.15">
      <c r="A53" s="93"/>
      <c r="B53" s="137"/>
      <c r="C53" s="137"/>
      <c r="G53" s="72"/>
      <c r="H53" s="76"/>
      <c r="I53" s="215"/>
      <c r="J53" s="233"/>
      <c r="K53" s="76"/>
      <c r="L53" s="139"/>
      <c r="M53" s="72"/>
      <c r="N53" s="76"/>
      <c r="O53" s="215"/>
      <c r="P53" s="69" t="s">
        <v>150</v>
      </c>
      <c r="Q53" s="234" t="s">
        <v>428</v>
      </c>
      <c r="R53" s="70"/>
      <c r="S53" s="72"/>
      <c r="T53" s="214" t="s">
        <v>429</v>
      </c>
      <c r="U53" s="139"/>
      <c r="V53" s="215"/>
      <c r="W53" s="216"/>
      <c r="X53" s="76"/>
      <c r="Y53" s="70"/>
      <c r="Z53" s="141"/>
    </row>
    <row r="54" spans="1:26" ht="39.75" customHeight="1" x14ac:dyDescent="0.15">
      <c r="A54" s="242" t="s">
        <v>128</v>
      </c>
      <c r="B54" s="607" t="s">
        <v>430</v>
      </c>
      <c r="C54" s="607"/>
      <c r="D54" s="607"/>
      <c r="E54" s="607"/>
      <c r="F54" s="243"/>
      <c r="G54" s="65"/>
      <c r="H54" s="211" t="s">
        <v>431</v>
      </c>
      <c r="I54" s="212"/>
      <c r="J54" s="213"/>
      <c r="K54" s="211" t="s">
        <v>432</v>
      </c>
      <c r="L54" s="210"/>
      <c r="M54" s="65" t="s">
        <v>53</v>
      </c>
      <c r="N54" s="211" t="s">
        <v>433</v>
      </c>
      <c r="O54" s="212"/>
      <c r="P54" s="69"/>
      <c r="Q54" s="70"/>
      <c r="R54" s="70"/>
      <c r="S54" s="72"/>
      <c r="T54" s="214"/>
      <c r="U54" s="139"/>
      <c r="V54" s="215"/>
      <c r="W54" s="216"/>
      <c r="X54" s="76"/>
      <c r="Y54" s="70"/>
      <c r="Z54" s="141"/>
    </row>
    <row r="55" spans="1:26" ht="39.75" customHeight="1" x14ac:dyDescent="0.15">
      <c r="A55" s="217"/>
      <c r="B55" s="79" t="s">
        <v>9</v>
      </c>
      <c r="C55" s="597" t="s">
        <v>434</v>
      </c>
      <c r="D55" s="597"/>
      <c r="E55" s="597"/>
      <c r="F55" s="80"/>
      <c r="G55" s="81"/>
      <c r="H55" s="218" t="s">
        <v>207</v>
      </c>
      <c r="I55" s="219"/>
      <c r="J55" s="220"/>
      <c r="K55" s="218" t="s">
        <v>207</v>
      </c>
      <c r="L55" s="80"/>
      <c r="M55" s="81"/>
      <c r="N55" s="218" t="s">
        <v>56</v>
      </c>
      <c r="O55" s="219"/>
      <c r="P55" s="84"/>
      <c r="Q55" s="85"/>
      <c r="R55" s="85"/>
      <c r="S55" s="87"/>
      <c r="T55" s="221"/>
      <c r="U55" s="222"/>
      <c r="V55" s="223"/>
      <c r="W55" s="224"/>
      <c r="X55" s="91"/>
      <c r="Y55" s="85"/>
      <c r="Z55" s="92"/>
    </row>
    <row r="56" spans="1:26" ht="39.75" customHeight="1" x14ac:dyDescent="0.15">
      <c r="A56" s="93"/>
      <c r="B56" s="143"/>
      <c r="C56" s="264" t="s">
        <v>9</v>
      </c>
      <c r="D56" s="222"/>
      <c r="E56" s="265" t="s">
        <v>434</v>
      </c>
      <c r="F56" s="222"/>
      <c r="G56" s="87"/>
      <c r="H56" s="91" t="s">
        <v>207</v>
      </c>
      <c r="I56" s="223"/>
      <c r="J56" s="266"/>
      <c r="K56" s="91" t="s">
        <v>207</v>
      </c>
      <c r="L56" s="222"/>
      <c r="M56" s="87"/>
      <c r="N56" s="91" t="s">
        <v>56</v>
      </c>
      <c r="O56" s="223"/>
      <c r="P56" s="84" t="s">
        <v>83</v>
      </c>
      <c r="Q56" s="85" t="s">
        <v>435</v>
      </c>
      <c r="R56" s="85"/>
      <c r="S56" s="87"/>
      <c r="T56" s="221" t="s">
        <v>207</v>
      </c>
      <c r="U56" s="222"/>
      <c r="V56" s="223"/>
      <c r="W56" s="224"/>
      <c r="X56" s="91"/>
      <c r="Y56" s="85"/>
      <c r="Z56" s="92"/>
    </row>
    <row r="57" spans="1:26" ht="39.75" customHeight="1" x14ac:dyDescent="0.15">
      <c r="A57" s="78"/>
      <c r="B57" s="79" t="s">
        <v>22</v>
      </c>
      <c r="C57" s="597" t="s">
        <v>436</v>
      </c>
      <c r="D57" s="597"/>
      <c r="E57" s="597"/>
      <c r="F57" s="80"/>
      <c r="G57" s="81"/>
      <c r="H57" s="218" t="s">
        <v>437</v>
      </c>
      <c r="I57" s="219"/>
      <c r="J57" s="220"/>
      <c r="K57" s="218" t="s">
        <v>438</v>
      </c>
      <c r="L57" s="80"/>
      <c r="M57" s="81" t="s">
        <v>53</v>
      </c>
      <c r="N57" s="218" t="s">
        <v>433</v>
      </c>
      <c r="O57" s="219"/>
      <c r="P57" s="84"/>
      <c r="Q57" s="85"/>
      <c r="R57" s="85"/>
      <c r="S57" s="87"/>
      <c r="T57" s="221"/>
      <c r="U57" s="222"/>
      <c r="V57" s="223"/>
      <c r="W57" s="224"/>
      <c r="X57" s="91"/>
      <c r="Y57" s="85"/>
      <c r="Z57" s="92"/>
    </row>
    <row r="58" spans="1:26" ht="39.75" customHeight="1" x14ac:dyDescent="0.15">
      <c r="A58" s="93"/>
      <c r="B58" s="143"/>
      <c r="C58" s="143" t="s">
        <v>9</v>
      </c>
      <c r="D58" s="161"/>
      <c r="E58" s="225" t="s">
        <v>436</v>
      </c>
      <c r="F58" s="161"/>
      <c r="G58" s="163"/>
      <c r="H58" s="171" t="s">
        <v>437</v>
      </c>
      <c r="I58" s="226"/>
      <c r="J58" s="187"/>
      <c r="K58" s="171" t="s">
        <v>438</v>
      </c>
      <c r="L58" s="161"/>
      <c r="M58" s="163" t="s">
        <v>53</v>
      </c>
      <c r="N58" s="171" t="s">
        <v>433</v>
      </c>
      <c r="O58" s="226"/>
      <c r="P58" s="167" t="s">
        <v>83</v>
      </c>
      <c r="Q58" s="162" t="s">
        <v>439</v>
      </c>
      <c r="R58" s="162"/>
      <c r="S58" s="163"/>
      <c r="T58" s="228" t="s">
        <v>440</v>
      </c>
      <c r="U58" s="161"/>
      <c r="V58" s="226"/>
      <c r="W58" s="229"/>
      <c r="X58" s="171"/>
      <c r="Y58" s="162"/>
      <c r="Z58" s="172"/>
    </row>
    <row r="59" spans="1:26" ht="39.75" customHeight="1" thickBot="1" x14ac:dyDescent="0.2">
      <c r="A59" s="104"/>
      <c r="B59" s="144"/>
      <c r="C59" s="144"/>
      <c r="D59" s="106"/>
      <c r="E59" s="235"/>
      <c r="F59" s="106"/>
      <c r="G59" s="108"/>
      <c r="H59" s="116"/>
      <c r="I59" s="236"/>
      <c r="J59" s="237"/>
      <c r="K59" s="116"/>
      <c r="L59" s="106"/>
      <c r="M59" s="108"/>
      <c r="N59" s="116"/>
      <c r="O59" s="236"/>
      <c r="P59" s="112" t="s">
        <v>88</v>
      </c>
      <c r="Q59" s="238" t="s">
        <v>441</v>
      </c>
      <c r="R59" s="107"/>
      <c r="S59" s="108"/>
      <c r="T59" s="239" t="s">
        <v>442</v>
      </c>
      <c r="U59" s="106"/>
      <c r="V59" s="236"/>
      <c r="W59" s="240"/>
      <c r="X59" s="116"/>
      <c r="Y59" s="107"/>
      <c r="Z59" s="117"/>
    </row>
    <row r="60" spans="1:26" ht="39.75" customHeight="1" x14ac:dyDescent="0.15">
      <c r="A60" s="123"/>
      <c r="B60" s="124"/>
      <c r="C60" s="124"/>
      <c r="D60" s="125"/>
      <c r="E60" s="252"/>
      <c r="F60" s="125"/>
      <c r="G60" s="126"/>
      <c r="H60" s="135"/>
      <c r="I60" s="273"/>
      <c r="J60" s="274"/>
      <c r="K60" s="135"/>
      <c r="L60" s="125"/>
      <c r="M60" s="126"/>
      <c r="N60" s="135"/>
      <c r="O60" s="273"/>
      <c r="P60" s="130" t="s">
        <v>93</v>
      </c>
      <c r="Q60" s="131" t="s">
        <v>443</v>
      </c>
      <c r="R60" s="131"/>
      <c r="S60" s="126"/>
      <c r="T60" s="275" t="s">
        <v>138</v>
      </c>
      <c r="U60" s="125"/>
      <c r="V60" s="273"/>
      <c r="W60" s="276"/>
      <c r="X60" s="135"/>
      <c r="Y60" s="131"/>
      <c r="Z60" s="136"/>
    </row>
    <row r="61" spans="1:26" ht="39.75" customHeight="1" x14ac:dyDescent="0.15">
      <c r="A61" s="93"/>
      <c r="B61" s="137"/>
      <c r="C61" s="137"/>
      <c r="G61" s="95"/>
      <c r="I61" s="230"/>
      <c r="M61" s="95"/>
      <c r="O61" s="230"/>
      <c r="P61" s="40" t="s">
        <v>145</v>
      </c>
      <c r="Q61" s="103" t="s">
        <v>444</v>
      </c>
      <c r="S61" s="95"/>
      <c r="T61" s="199" t="s">
        <v>445</v>
      </c>
      <c r="V61" s="230"/>
      <c r="W61" s="231"/>
      <c r="Z61" s="101"/>
    </row>
    <row r="62" spans="1:26" ht="39.75" customHeight="1" x14ac:dyDescent="0.15">
      <c r="A62" s="93"/>
      <c r="B62" s="137"/>
      <c r="C62" s="137"/>
      <c r="G62" s="95"/>
      <c r="I62" s="230"/>
      <c r="M62" s="95"/>
      <c r="O62" s="230"/>
      <c r="P62" s="40" t="s">
        <v>96</v>
      </c>
      <c r="Q62" s="103" t="s">
        <v>446</v>
      </c>
      <c r="S62" s="95"/>
      <c r="T62" s="199" t="s">
        <v>447</v>
      </c>
      <c r="V62" s="230"/>
      <c r="W62" s="231"/>
      <c r="Z62" s="101"/>
    </row>
    <row r="63" spans="1:26" ht="39.75" customHeight="1" x14ac:dyDescent="0.15">
      <c r="A63" s="93"/>
      <c r="B63" s="137"/>
      <c r="C63" s="137"/>
      <c r="G63" s="95"/>
      <c r="I63" s="230"/>
      <c r="M63" s="95"/>
      <c r="O63" s="230"/>
      <c r="P63" s="40" t="s">
        <v>150</v>
      </c>
      <c r="Q63" s="37" t="s">
        <v>448</v>
      </c>
      <c r="S63" s="95"/>
      <c r="T63" s="199" t="s">
        <v>449</v>
      </c>
      <c r="V63" s="230"/>
      <c r="W63" s="231"/>
      <c r="Z63" s="101"/>
    </row>
    <row r="64" spans="1:26" ht="39.75" customHeight="1" x14ac:dyDescent="0.15">
      <c r="A64" s="93"/>
      <c r="B64" s="137"/>
      <c r="C64" s="137"/>
      <c r="G64" s="95"/>
      <c r="I64" s="230"/>
      <c r="M64" s="95"/>
      <c r="O64" s="230"/>
      <c r="P64" s="40" t="s">
        <v>99</v>
      </c>
      <c r="Q64" s="103" t="s">
        <v>450</v>
      </c>
      <c r="S64" s="95"/>
      <c r="T64" s="199" t="s">
        <v>285</v>
      </c>
      <c r="V64" s="230"/>
      <c r="W64" s="231"/>
      <c r="Z64" s="101"/>
    </row>
    <row r="65" spans="1:26" ht="39.75" customHeight="1" x14ac:dyDescent="0.15">
      <c r="A65" s="93"/>
      <c r="B65" s="137"/>
      <c r="C65" s="137"/>
      <c r="G65" s="95"/>
      <c r="I65" s="230"/>
      <c r="M65" s="95"/>
      <c r="O65" s="230"/>
      <c r="P65" s="40" t="s">
        <v>451</v>
      </c>
      <c r="Q65" s="37" t="s">
        <v>452</v>
      </c>
      <c r="S65" s="95"/>
      <c r="T65" s="199" t="s">
        <v>453</v>
      </c>
      <c r="V65" s="230"/>
      <c r="W65" s="231"/>
      <c r="Z65" s="101"/>
    </row>
    <row r="66" spans="1:26" ht="39.75" customHeight="1" x14ac:dyDescent="0.15">
      <c r="A66" s="93"/>
      <c r="B66" s="137"/>
      <c r="C66" s="137"/>
      <c r="G66" s="95"/>
      <c r="I66" s="230"/>
      <c r="M66" s="95"/>
      <c r="O66" s="230"/>
      <c r="P66" s="40" t="s">
        <v>102</v>
      </c>
      <c r="Q66" s="37" t="s">
        <v>454</v>
      </c>
      <c r="S66" s="95"/>
      <c r="T66" s="199" t="s">
        <v>285</v>
      </c>
      <c r="V66" s="230"/>
      <c r="W66" s="231"/>
      <c r="Z66" s="101"/>
    </row>
    <row r="67" spans="1:26" ht="39.75" customHeight="1" x14ac:dyDescent="0.15">
      <c r="A67" s="93"/>
      <c r="B67" s="137"/>
      <c r="C67" s="137"/>
      <c r="G67" s="95"/>
      <c r="I67" s="230"/>
      <c r="M67" s="95"/>
      <c r="O67" s="230"/>
      <c r="P67" s="40" t="s">
        <v>105</v>
      </c>
      <c r="Q67" s="37" t="s">
        <v>173</v>
      </c>
      <c r="S67" s="95"/>
      <c r="T67" s="199" t="s">
        <v>455</v>
      </c>
      <c r="V67" s="230"/>
      <c r="W67" s="231"/>
      <c r="Z67" s="101"/>
    </row>
    <row r="68" spans="1:26" ht="39.75" customHeight="1" x14ac:dyDescent="0.15">
      <c r="A68" s="93"/>
      <c r="B68" s="137"/>
      <c r="C68" s="137"/>
      <c r="G68" s="72"/>
      <c r="H68" s="76"/>
      <c r="I68" s="215"/>
      <c r="J68" s="233"/>
      <c r="K68" s="76"/>
      <c r="L68" s="139"/>
      <c r="M68" s="72"/>
      <c r="N68" s="76"/>
      <c r="O68" s="215"/>
      <c r="P68" s="69" t="s">
        <v>108</v>
      </c>
      <c r="Q68" s="70" t="s">
        <v>456</v>
      </c>
      <c r="R68" s="70"/>
      <c r="S68" s="72"/>
      <c r="T68" s="214" t="s">
        <v>457</v>
      </c>
      <c r="U68" s="139"/>
      <c r="V68" s="215"/>
      <c r="W68" s="216"/>
      <c r="X68" s="76"/>
      <c r="Y68" s="70"/>
      <c r="Z68" s="141"/>
    </row>
    <row r="69" spans="1:26" ht="39.75" customHeight="1" x14ac:dyDescent="0.15">
      <c r="A69" s="598" t="s">
        <v>458</v>
      </c>
      <c r="B69" s="597"/>
      <c r="C69" s="597"/>
      <c r="D69" s="597"/>
      <c r="E69" s="597"/>
      <c r="F69" s="243"/>
      <c r="G69" s="65"/>
      <c r="H69" s="211" t="s">
        <v>56</v>
      </c>
      <c r="I69" s="212"/>
      <c r="J69" s="213"/>
      <c r="K69" s="211" t="s">
        <v>459</v>
      </c>
      <c r="L69" s="210"/>
      <c r="M69" s="65" t="s">
        <v>53</v>
      </c>
      <c r="N69" s="211" t="s">
        <v>459</v>
      </c>
      <c r="O69" s="212"/>
      <c r="P69" s="69"/>
      <c r="Q69" s="70"/>
      <c r="R69" s="70"/>
      <c r="S69" s="72"/>
      <c r="T69" s="214"/>
      <c r="U69" s="139"/>
      <c r="V69" s="215"/>
      <c r="W69" s="277" t="s">
        <v>460</v>
      </c>
      <c r="X69" s="76"/>
      <c r="Y69" s="70"/>
      <c r="Z69" s="141"/>
    </row>
    <row r="70" spans="1:26" s="184" customFormat="1" ht="39.75" customHeight="1" x14ac:dyDescent="0.15">
      <c r="A70" s="599" t="s">
        <v>34</v>
      </c>
      <c r="B70" s="600"/>
      <c r="C70" s="600"/>
      <c r="D70" s="600"/>
      <c r="E70" s="600"/>
      <c r="F70" s="601"/>
      <c r="G70" s="81"/>
      <c r="H70" s="218" t="s">
        <v>51</v>
      </c>
      <c r="I70" s="219"/>
      <c r="J70" s="220"/>
      <c r="K70" s="218" t="s">
        <v>52</v>
      </c>
      <c r="L70" s="80"/>
      <c r="M70" s="81" t="s">
        <v>53</v>
      </c>
      <c r="N70" s="218" t="s">
        <v>54</v>
      </c>
      <c r="O70" s="219"/>
      <c r="P70" s="278"/>
      <c r="Q70" s="279"/>
      <c r="R70" s="279"/>
      <c r="S70" s="81"/>
      <c r="T70" s="280"/>
      <c r="U70" s="80"/>
      <c r="V70" s="219"/>
      <c r="W70" s="277"/>
      <c r="X70" s="218"/>
      <c r="Y70" s="279"/>
      <c r="Z70" s="281"/>
    </row>
    <row r="71" spans="1:26" s="184" customFormat="1" ht="39.75" customHeight="1" x14ac:dyDescent="0.15">
      <c r="A71" s="282"/>
      <c r="B71" s="283"/>
      <c r="C71" s="283"/>
      <c r="D71" s="283"/>
      <c r="E71" s="283"/>
      <c r="F71" s="283"/>
      <c r="G71" s="284"/>
      <c r="H71" s="285"/>
      <c r="J71" s="284"/>
      <c r="K71" s="285"/>
      <c r="M71" s="284"/>
      <c r="N71" s="285"/>
      <c r="P71" s="286"/>
      <c r="Q71" s="287"/>
      <c r="R71" s="287"/>
      <c r="S71" s="284"/>
      <c r="T71" s="288"/>
      <c r="W71" s="289"/>
      <c r="X71" s="285"/>
      <c r="Y71" s="287"/>
      <c r="Z71" s="290"/>
    </row>
    <row r="72" spans="1:26" s="184" customFormat="1" ht="39.75" customHeight="1" thickBot="1" x14ac:dyDescent="0.2">
      <c r="A72" s="291"/>
      <c r="B72" s="292"/>
      <c r="C72" s="292"/>
      <c r="D72" s="292"/>
      <c r="E72" s="292"/>
      <c r="F72" s="292"/>
      <c r="G72" s="293"/>
      <c r="H72" s="294"/>
      <c r="I72" s="295"/>
      <c r="J72" s="293"/>
      <c r="K72" s="294"/>
      <c r="L72" s="295"/>
      <c r="M72" s="293"/>
      <c r="N72" s="294"/>
      <c r="O72" s="295"/>
      <c r="P72" s="296"/>
      <c r="Q72" s="297"/>
      <c r="R72" s="297"/>
      <c r="S72" s="293"/>
      <c r="T72" s="298"/>
      <c r="U72" s="295"/>
      <c r="V72" s="295"/>
      <c r="W72" s="299"/>
      <c r="X72" s="294"/>
      <c r="Y72" s="297"/>
      <c r="Z72" s="300"/>
    </row>
  </sheetData>
  <mergeCells count="56"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C7:E7"/>
    <mergeCell ref="A17:F18"/>
    <mergeCell ref="G17:I18"/>
    <mergeCell ref="J17:L18"/>
    <mergeCell ref="M17:O18"/>
    <mergeCell ref="W17:Z18"/>
    <mergeCell ref="P18:R18"/>
    <mergeCell ref="S18:V18"/>
    <mergeCell ref="H19:I19"/>
    <mergeCell ref="K19:L19"/>
    <mergeCell ref="N19:O19"/>
    <mergeCell ref="T19:V19"/>
    <mergeCell ref="X19:Z19"/>
    <mergeCell ref="P17:V17"/>
    <mergeCell ref="G45:I46"/>
    <mergeCell ref="B23:E23"/>
    <mergeCell ref="C24:E24"/>
    <mergeCell ref="B29:E29"/>
    <mergeCell ref="C30:E30"/>
    <mergeCell ref="B33:E33"/>
    <mergeCell ref="C34:E34"/>
    <mergeCell ref="B40:E40"/>
    <mergeCell ref="C41:E41"/>
    <mergeCell ref="B43:E43"/>
    <mergeCell ref="C44:E44"/>
    <mergeCell ref="A45:F46"/>
    <mergeCell ref="J45:L46"/>
    <mergeCell ref="M45:O46"/>
    <mergeCell ref="P45:V45"/>
    <mergeCell ref="W45:Z46"/>
    <mergeCell ref="P46:R46"/>
    <mergeCell ref="S46:V46"/>
    <mergeCell ref="K47:L47"/>
    <mergeCell ref="N47:O47"/>
    <mergeCell ref="T47:V47"/>
    <mergeCell ref="X47:Z47"/>
    <mergeCell ref="B54:E54"/>
    <mergeCell ref="C55:E55"/>
    <mergeCell ref="C57:E57"/>
    <mergeCell ref="A69:E69"/>
    <mergeCell ref="A70:F70"/>
    <mergeCell ref="H47:I47"/>
  </mergeCells>
  <phoneticPr fontId="4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5" manualBreakCount="5">
    <brk id="16" max="16383" man="1"/>
    <brk id="31" max="16383" man="1"/>
    <brk id="44" max="16383" man="1"/>
    <brk id="59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155"/>
  <sheetViews>
    <sheetView showWhiteSpace="0" view="pageBreakPreview" topLeftCell="A127" zoomScale="85" zoomScaleNormal="100" zoomScaleSheetLayoutView="85" zoomScalePageLayoutView="130" workbookViewId="0">
      <selection activeCell="L19" sqref="L19"/>
    </sheetView>
  </sheetViews>
  <sheetFormatPr defaultRowHeight="24.75" customHeight="1" x14ac:dyDescent="0.15"/>
  <cols>
    <col min="1" max="3" width="1.875" style="35" customWidth="1"/>
    <col min="4" max="4" width="0.25" style="49" customWidth="1"/>
    <col min="5" max="5" width="9.625" style="37" customWidth="1"/>
    <col min="6" max="6" width="0.25" style="49" customWidth="1"/>
    <col min="7" max="7" width="0.125" style="38" customWidth="1"/>
    <col min="8" max="8" width="10.25" style="39" customWidth="1"/>
    <col min="9" max="9" width="0.125" style="38" customWidth="1"/>
    <col min="10" max="10" width="10.375" style="39" customWidth="1"/>
    <col min="11" max="11" width="2.25" style="38" customWidth="1"/>
    <col min="12" max="12" width="8.125" style="39" customWidth="1"/>
    <col min="13" max="13" width="0.75" style="37" customWidth="1"/>
    <col min="14" max="14" width="7" style="39" customWidth="1"/>
    <col min="15" max="15" width="0.75" style="38" customWidth="1"/>
    <col min="16" max="16" width="7" style="39" customWidth="1"/>
    <col min="17" max="17" width="0.75" style="38" customWidth="1"/>
    <col min="18" max="18" width="7" style="39" customWidth="1"/>
    <col min="19" max="19" width="0.75" style="37" customWidth="1"/>
    <col min="20" max="20" width="7" style="39" customWidth="1"/>
    <col min="21" max="21" width="2.125" style="40" customWidth="1"/>
    <col min="22" max="22" width="3.25" style="40" customWidth="1"/>
    <col min="23" max="23" width="9" style="37" customWidth="1"/>
    <col min="24" max="24" width="0.625" style="37" customWidth="1"/>
    <col min="25" max="25" width="1.75" style="38" customWidth="1"/>
    <col min="26" max="26" width="7.5" style="39" customWidth="1"/>
    <col min="27" max="27" width="0.375" style="41" customWidth="1"/>
    <col min="28" max="28" width="18.875" style="100" customWidth="1"/>
    <col min="29" max="29" width="12" style="39" customWidth="1"/>
    <col min="30" max="30" width="0.25" style="49" customWidth="1"/>
    <col min="31" max="16384" width="9" style="49"/>
  </cols>
  <sheetData>
    <row r="1" spans="1:30" s="36" customFormat="1" ht="27" customHeight="1" x14ac:dyDescent="0.15">
      <c r="A1" s="35"/>
      <c r="B1" s="35"/>
      <c r="C1" s="35"/>
      <c r="E1" s="37"/>
      <c r="G1" s="38"/>
      <c r="H1" s="39"/>
      <c r="I1" s="38"/>
      <c r="J1" s="39"/>
      <c r="K1" s="38"/>
      <c r="L1" s="39"/>
      <c r="M1" s="37"/>
      <c r="N1" s="39"/>
      <c r="O1" s="38"/>
      <c r="P1" s="39"/>
      <c r="Q1" s="38"/>
      <c r="R1" s="39"/>
      <c r="S1" s="37"/>
      <c r="T1" s="39"/>
      <c r="U1" s="40"/>
      <c r="V1" s="40"/>
      <c r="W1" s="37"/>
      <c r="X1" s="37"/>
      <c r="Y1" s="38"/>
      <c r="Z1" s="39"/>
      <c r="AA1" s="41"/>
      <c r="AB1" s="42"/>
      <c r="AC1" s="39"/>
    </row>
    <row r="2" spans="1:30" s="43" customFormat="1" ht="22.5" customHeight="1" thickBot="1" x14ac:dyDescent="0.2">
      <c r="A2" s="43" t="s">
        <v>35</v>
      </c>
      <c r="G2" s="44"/>
      <c r="H2" s="45"/>
      <c r="I2" s="44"/>
      <c r="J2" s="45"/>
      <c r="K2" s="44"/>
      <c r="L2" s="45"/>
      <c r="N2" s="45"/>
      <c r="O2" s="44"/>
      <c r="P2" s="45"/>
      <c r="Q2" s="44"/>
      <c r="R2" s="45"/>
      <c r="T2" s="45"/>
      <c r="U2" s="46"/>
      <c r="V2" s="46"/>
      <c r="Y2" s="44"/>
      <c r="Z2" s="45"/>
      <c r="AA2" s="47"/>
      <c r="AB2" s="48"/>
      <c r="AC2" s="45"/>
    </row>
    <row r="3" spans="1:30" ht="16.5" customHeight="1" x14ac:dyDescent="0.15">
      <c r="A3" s="675" t="s">
        <v>36</v>
      </c>
      <c r="B3" s="624"/>
      <c r="C3" s="624"/>
      <c r="D3" s="624"/>
      <c r="E3" s="624"/>
      <c r="F3" s="625"/>
      <c r="G3" s="609" t="s">
        <v>37</v>
      </c>
      <c r="H3" s="609"/>
      <c r="I3" s="609" t="s">
        <v>38</v>
      </c>
      <c r="J3" s="609"/>
      <c r="K3" s="609" t="s">
        <v>39</v>
      </c>
      <c r="L3" s="609"/>
      <c r="M3" s="608" t="s">
        <v>40</v>
      </c>
      <c r="N3" s="609"/>
      <c r="O3" s="609"/>
      <c r="P3" s="609"/>
      <c r="Q3" s="609"/>
      <c r="R3" s="609"/>
      <c r="S3" s="661"/>
      <c r="T3" s="661"/>
      <c r="U3" s="661" t="s">
        <v>41</v>
      </c>
      <c r="V3" s="661"/>
      <c r="W3" s="661"/>
      <c r="X3" s="661"/>
      <c r="Y3" s="661"/>
      <c r="Z3" s="661"/>
      <c r="AA3" s="616" t="s">
        <v>42</v>
      </c>
      <c r="AB3" s="616"/>
      <c r="AC3" s="616"/>
      <c r="AD3" s="617"/>
    </row>
    <row r="4" spans="1:30" ht="16.5" customHeight="1" x14ac:dyDescent="0.15">
      <c r="A4" s="677"/>
      <c r="B4" s="679"/>
      <c r="C4" s="679"/>
      <c r="D4" s="679"/>
      <c r="E4" s="679"/>
      <c r="F4" s="680"/>
      <c r="G4" s="612"/>
      <c r="H4" s="612"/>
      <c r="I4" s="612"/>
      <c r="J4" s="612"/>
      <c r="K4" s="612"/>
      <c r="L4" s="612"/>
      <c r="M4" s="663" t="s">
        <v>43</v>
      </c>
      <c r="N4" s="664"/>
      <c r="O4" s="664"/>
      <c r="P4" s="664"/>
      <c r="Q4" s="664"/>
      <c r="R4" s="665"/>
      <c r="S4" s="666" t="s">
        <v>44</v>
      </c>
      <c r="T4" s="667"/>
      <c r="U4" s="665" t="s">
        <v>45</v>
      </c>
      <c r="V4" s="668"/>
      <c r="W4" s="668"/>
      <c r="X4" s="663"/>
      <c r="Y4" s="612" t="s">
        <v>46</v>
      </c>
      <c r="Z4" s="612"/>
      <c r="AA4" s="662"/>
      <c r="AB4" s="618"/>
      <c r="AC4" s="618"/>
      <c r="AD4" s="619"/>
    </row>
    <row r="5" spans="1:30" ht="16.5" customHeight="1" x14ac:dyDescent="0.15">
      <c r="A5" s="681"/>
      <c r="B5" s="627"/>
      <c r="C5" s="627"/>
      <c r="D5" s="627"/>
      <c r="E5" s="627"/>
      <c r="F5" s="628"/>
      <c r="G5" s="612"/>
      <c r="H5" s="612"/>
      <c r="I5" s="612"/>
      <c r="J5" s="612"/>
      <c r="K5" s="612"/>
      <c r="L5" s="612"/>
      <c r="M5" s="669" t="s">
        <v>47</v>
      </c>
      <c r="N5" s="669"/>
      <c r="O5" s="667" t="s">
        <v>48</v>
      </c>
      <c r="P5" s="667"/>
      <c r="Q5" s="667" t="s">
        <v>49</v>
      </c>
      <c r="R5" s="667"/>
      <c r="S5" s="667"/>
      <c r="T5" s="667"/>
      <c r="U5" s="626"/>
      <c r="V5" s="627"/>
      <c r="W5" s="627"/>
      <c r="X5" s="628"/>
      <c r="Y5" s="612"/>
      <c r="Z5" s="612"/>
      <c r="AA5" s="662"/>
      <c r="AB5" s="618"/>
      <c r="AC5" s="618"/>
      <c r="AD5" s="619"/>
    </row>
    <row r="6" spans="1:30" ht="7.5" customHeight="1" x14ac:dyDescent="0.15">
      <c r="A6" s="50"/>
      <c r="B6" s="51"/>
      <c r="C6" s="51"/>
      <c r="D6" s="52"/>
      <c r="E6" s="52"/>
      <c r="F6" s="52"/>
      <c r="G6" s="53"/>
      <c r="H6" s="54" t="s">
        <v>8</v>
      </c>
      <c r="I6" s="53"/>
      <c r="J6" s="54" t="s">
        <v>8</v>
      </c>
      <c r="K6" s="53"/>
      <c r="L6" s="54" t="s">
        <v>8</v>
      </c>
      <c r="M6" s="55"/>
      <c r="N6" s="54" t="s">
        <v>8</v>
      </c>
      <c r="O6" s="53"/>
      <c r="P6" s="54" t="s">
        <v>8</v>
      </c>
      <c r="Q6" s="53"/>
      <c r="R6" s="54" t="s">
        <v>8</v>
      </c>
      <c r="S6" s="55"/>
      <c r="T6" s="54" t="s">
        <v>8</v>
      </c>
      <c r="U6" s="56"/>
      <c r="V6" s="57"/>
      <c r="W6" s="52"/>
      <c r="X6" s="58"/>
      <c r="Y6" s="53"/>
      <c r="Z6" s="54" t="s">
        <v>8</v>
      </c>
      <c r="AA6" s="59"/>
      <c r="AB6" s="60"/>
      <c r="AC6" s="61" t="s">
        <v>8</v>
      </c>
      <c r="AD6" s="62"/>
    </row>
    <row r="7" spans="1:30" ht="24.75" customHeight="1" x14ac:dyDescent="0.15">
      <c r="A7" s="63" t="s">
        <v>9</v>
      </c>
      <c r="B7" s="684" t="s">
        <v>50</v>
      </c>
      <c r="C7" s="658"/>
      <c r="D7" s="658"/>
      <c r="E7" s="658"/>
      <c r="F7" s="64"/>
      <c r="G7" s="65"/>
      <c r="H7" s="66" t="s">
        <v>51</v>
      </c>
      <c r="I7" s="65"/>
      <c r="J7" s="66" t="s">
        <v>52</v>
      </c>
      <c r="K7" s="65" t="s">
        <v>53</v>
      </c>
      <c r="L7" s="66" t="s">
        <v>54</v>
      </c>
      <c r="M7" s="67"/>
      <c r="N7" s="66" t="s">
        <v>55</v>
      </c>
      <c r="O7" s="65"/>
      <c r="P7" s="66" t="s">
        <v>56</v>
      </c>
      <c r="Q7" s="65"/>
      <c r="R7" s="66" t="s">
        <v>57</v>
      </c>
      <c r="S7" s="67"/>
      <c r="T7" s="66" t="s">
        <v>58</v>
      </c>
      <c r="U7" s="68"/>
      <c r="V7" s="69"/>
      <c r="W7" s="70"/>
      <c r="X7" s="71"/>
      <c r="Y7" s="72"/>
      <c r="Z7" s="73"/>
      <c r="AA7" s="74"/>
      <c r="AB7" s="75"/>
      <c r="AC7" s="76"/>
      <c r="AD7" s="77"/>
    </row>
    <row r="8" spans="1:30" ht="24.75" customHeight="1" x14ac:dyDescent="0.15">
      <c r="A8" s="78"/>
      <c r="B8" s="79" t="s">
        <v>9</v>
      </c>
      <c r="C8" s="597" t="s">
        <v>59</v>
      </c>
      <c r="D8" s="597"/>
      <c r="E8" s="597"/>
      <c r="F8" s="80"/>
      <c r="G8" s="81"/>
      <c r="H8" s="82" t="s">
        <v>60</v>
      </c>
      <c r="I8" s="81"/>
      <c r="J8" s="82" t="s">
        <v>61</v>
      </c>
      <c r="K8" s="81" t="s">
        <v>53</v>
      </c>
      <c r="L8" s="82" t="s">
        <v>62</v>
      </c>
      <c r="M8" s="79"/>
      <c r="N8" s="82" t="s">
        <v>63</v>
      </c>
      <c r="O8" s="81"/>
      <c r="P8" s="82" t="s">
        <v>56</v>
      </c>
      <c r="Q8" s="81"/>
      <c r="R8" s="82" t="s">
        <v>64</v>
      </c>
      <c r="S8" s="79"/>
      <c r="T8" s="82" t="s">
        <v>65</v>
      </c>
      <c r="U8" s="83"/>
      <c r="V8" s="84"/>
      <c r="W8" s="85"/>
      <c r="X8" s="86"/>
      <c r="Y8" s="87"/>
      <c r="Z8" s="88"/>
      <c r="AA8" s="89"/>
      <c r="AB8" s="90"/>
      <c r="AC8" s="91"/>
      <c r="AD8" s="92"/>
    </row>
    <row r="9" spans="1:30" ht="24.75" customHeight="1" x14ac:dyDescent="0.15">
      <c r="A9" s="93"/>
      <c r="B9" s="94"/>
      <c r="C9" s="94" t="s">
        <v>9</v>
      </c>
      <c r="E9" s="37" t="s">
        <v>66</v>
      </c>
      <c r="G9" s="95"/>
      <c r="H9" s="96" t="s">
        <v>67</v>
      </c>
      <c r="I9" s="95"/>
      <c r="J9" s="96" t="s">
        <v>68</v>
      </c>
      <c r="K9" s="95" t="s">
        <v>53</v>
      </c>
      <c r="L9" s="96" t="s">
        <v>69</v>
      </c>
      <c r="M9" s="97"/>
      <c r="N9" s="96" t="s">
        <v>70</v>
      </c>
      <c r="O9" s="95"/>
      <c r="P9" s="96" t="s">
        <v>56</v>
      </c>
      <c r="Q9" s="95"/>
      <c r="R9" s="96" t="s">
        <v>71</v>
      </c>
      <c r="S9" s="97"/>
      <c r="T9" s="96" t="s">
        <v>65</v>
      </c>
      <c r="U9" s="98" t="s">
        <v>9</v>
      </c>
      <c r="W9" s="37" t="s">
        <v>72</v>
      </c>
      <c r="X9" s="99"/>
      <c r="Y9" s="95"/>
      <c r="Z9" s="96" t="s">
        <v>73</v>
      </c>
      <c r="AB9" s="100" t="s">
        <v>74</v>
      </c>
      <c r="AC9" s="39" t="s">
        <v>75</v>
      </c>
      <c r="AD9" s="101"/>
    </row>
    <row r="10" spans="1:30" ht="24.75" customHeight="1" x14ac:dyDescent="0.15">
      <c r="A10" s="93"/>
      <c r="B10" s="102"/>
      <c r="C10" s="102"/>
      <c r="G10" s="95"/>
      <c r="H10" s="96"/>
      <c r="I10" s="95"/>
      <c r="J10" s="96"/>
      <c r="K10" s="95"/>
      <c r="L10" s="96"/>
      <c r="M10" s="97"/>
      <c r="N10" s="96"/>
      <c r="O10" s="95"/>
      <c r="P10" s="96"/>
      <c r="Q10" s="95"/>
      <c r="R10" s="96"/>
      <c r="S10" s="97"/>
      <c r="T10" s="96"/>
      <c r="U10" s="98" t="s">
        <v>22</v>
      </c>
      <c r="W10" s="37" t="s">
        <v>76</v>
      </c>
      <c r="X10" s="99"/>
      <c r="Y10" s="95"/>
      <c r="Z10" s="96" t="s">
        <v>77</v>
      </c>
      <c r="AB10" s="100" t="s">
        <v>78</v>
      </c>
      <c r="AD10" s="101"/>
    </row>
    <row r="11" spans="1:30" ht="24.75" customHeight="1" x14ac:dyDescent="0.15">
      <c r="A11" s="93"/>
      <c r="B11" s="102"/>
      <c r="C11" s="102"/>
      <c r="G11" s="95"/>
      <c r="H11" s="96"/>
      <c r="I11" s="95"/>
      <c r="J11" s="96"/>
      <c r="K11" s="95"/>
      <c r="L11" s="96"/>
      <c r="M11" s="97"/>
      <c r="N11" s="96"/>
      <c r="O11" s="95"/>
      <c r="P11" s="96"/>
      <c r="Q11" s="95"/>
      <c r="R11" s="96"/>
      <c r="S11" s="97"/>
      <c r="T11" s="96"/>
      <c r="U11" s="98" t="s">
        <v>24</v>
      </c>
      <c r="W11" s="37" t="s">
        <v>79</v>
      </c>
      <c r="X11" s="99"/>
      <c r="Y11" s="95"/>
      <c r="Z11" s="96" t="s">
        <v>80</v>
      </c>
      <c r="AB11" s="100" t="s">
        <v>81</v>
      </c>
      <c r="AC11" s="39" t="s">
        <v>82</v>
      </c>
      <c r="AD11" s="101"/>
    </row>
    <row r="12" spans="1:30" ht="24.75" customHeight="1" x14ac:dyDescent="0.15">
      <c r="A12" s="93"/>
      <c r="B12" s="102"/>
      <c r="C12" s="102"/>
      <c r="G12" s="95"/>
      <c r="H12" s="96"/>
      <c r="I12" s="95"/>
      <c r="J12" s="96"/>
      <c r="K12" s="95"/>
      <c r="L12" s="96"/>
      <c r="M12" s="97"/>
      <c r="N12" s="96"/>
      <c r="O12" s="95"/>
      <c r="P12" s="96"/>
      <c r="Q12" s="95"/>
      <c r="R12" s="96"/>
      <c r="S12" s="97"/>
      <c r="T12" s="96"/>
      <c r="U12" s="98"/>
      <c r="V12" s="40" t="s">
        <v>83</v>
      </c>
      <c r="W12" s="37" t="s">
        <v>84</v>
      </c>
      <c r="X12" s="99"/>
      <c r="Y12" s="95"/>
      <c r="Z12" s="96" t="s">
        <v>85</v>
      </c>
      <c r="AB12" s="100" t="s">
        <v>86</v>
      </c>
      <c r="AC12" s="39" t="s">
        <v>87</v>
      </c>
      <c r="AD12" s="101"/>
    </row>
    <row r="13" spans="1:30" ht="24.75" customHeight="1" x14ac:dyDescent="0.15">
      <c r="A13" s="93"/>
      <c r="B13" s="102"/>
      <c r="C13" s="102"/>
      <c r="G13" s="95"/>
      <c r="H13" s="96"/>
      <c r="I13" s="95"/>
      <c r="J13" s="96"/>
      <c r="K13" s="95"/>
      <c r="L13" s="96"/>
      <c r="M13" s="97"/>
      <c r="N13" s="96"/>
      <c r="O13" s="95"/>
      <c r="P13" s="96"/>
      <c r="Q13" s="95"/>
      <c r="R13" s="96"/>
      <c r="S13" s="97"/>
      <c r="T13" s="96"/>
      <c r="U13" s="98"/>
      <c r="V13" s="40" t="s">
        <v>88</v>
      </c>
      <c r="W13" s="37" t="s">
        <v>89</v>
      </c>
      <c r="X13" s="99"/>
      <c r="Y13" s="95"/>
      <c r="Z13" s="96" t="s">
        <v>90</v>
      </c>
      <c r="AB13" s="100" t="s">
        <v>91</v>
      </c>
      <c r="AC13" s="39" t="s">
        <v>92</v>
      </c>
      <c r="AD13" s="101"/>
    </row>
    <row r="14" spans="1:30" ht="24.75" customHeight="1" x14ac:dyDescent="0.15">
      <c r="A14" s="93"/>
      <c r="B14" s="102"/>
      <c r="C14" s="102"/>
      <c r="G14" s="95"/>
      <c r="H14" s="96"/>
      <c r="I14" s="95"/>
      <c r="J14" s="96"/>
      <c r="K14" s="95"/>
      <c r="L14" s="96"/>
      <c r="M14" s="97"/>
      <c r="N14" s="96"/>
      <c r="O14" s="95"/>
      <c r="P14" s="96"/>
      <c r="Q14" s="95"/>
      <c r="R14" s="96"/>
      <c r="S14" s="97"/>
      <c r="T14" s="96"/>
      <c r="U14" s="98"/>
      <c r="V14" s="40" t="s">
        <v>93</v>
      </c>
      <c r="W14" s="37" t="s">
        <v>94</v>
      </c>
      <c r="X14" s="99"/>
      <c r="Y14" s="95"/>
      <c r="Z14" s="96" t="s">
        <v>95</v>
      </c>
      <c r="AD14" s="101"/>
    </row>
    <row r="15" spans="1:30" ht="24.75" customHeight="1" x14ac:dyDescent="0.15">
      <c r="A15" s="93"/>
      <c r="B15" s="102"/>
      <c r="C15" s="102"/>
      <c r="G15" s="95"/>
      <c r="H15" s="96"/>
      <c r="I15" s="95"/>
      <c r="J15" s="96"/>
      <c r="K15" s="95"/>
      <c r="L15" s="96"/>
      <c r="M15" s="97"/>
      <c r="N15" s="96"/>
      <c r="O15" s="95"/>
      <c r="P15" s="96"/>
      <c r="Q15" s="95"/>
      <c r="R15" s="96"/>
      <c r="S15" s="97"/>
      <c r="T15" s="96"/>
      <c r="U15" s="98"/>
      <c r="V15" s="40" t="s">
        <v>96</v>
      </c>
      <c r="W15" s="37" t="s">
        <v>97</v>
      </c>
      <c r="X15" s="99"/>
      <c r="Y15" s="95"/>
      <c r="Z15" s="96" t="s">
        <v>98</v>
      </c>
      <c r="AD15" s="101"/>
    </row>
    <row r="16" spans="1:30" ht="24.75" customHeight="1" x14ac:dyDescent="0.15">
      <c r="A16" s="93"/>
      <c r="B16" s="102"/>
      <c r="C16" s="102"/>
      <c r="G16" s="95"/>
      <c r="H16" s="96"/>
      <c r="I16" s="95"/>
      <c r="J16" s="96"/>
      <c r="K16" s="95"/>
      <c r="L16" s="96"/>
      <c r="M16" s="97"/>
      <c r="N16" s="96"/>
      <c r="O16" s="95"/>
      <c r="P16" s="96"/>
      <c r="Q16" s="95"/>
      <c r="R16" s="96"/>
      <c r="S16" s="97"/>
      <c r="T16" s="96"/>
      <c r="U16" s="98"/>
      <c r="V16" s="40" t="s">
        <v>99</v>
      </c>
      <c r="W16" s="103" t="s">
        <v>100</v>
      </c>
      <c r="X16" s="99"/>
      <c r="Y16" s="95"/>
      <c r="Z16" s="96" t="s">
        <v>101</v>
      </c>
      <c r="AD16" s="101"/>
    </row>
    <row r="17" spans="1:30" ht="24.75" customHeight="1" x14ac:dyDescent="0.15">
      <c r="A17" s="93"/>
      <c r="B17" s="102"/>
      <c r="C17" s="102"/>
      <c r="G17" s="95"/>
      <c r="H17" s="96"/>
      <c r="I17" s="95"/>
      <c r="J17" s="96"/>
      <c r="K17" s="95"/>
      <c r="L17" s="96"/>
      <c r="M17" s="97"/>
      <c r="N17" s="96"/>
      <c r="O17" s="95"/>
      <c r="P17" s="96"/>
      <c r="Q17" s="95"/>
      <c r="R17" s="96"/>
      <c r="S17" s="97"/>
      <c r="T17" s="96"/>
      <c r="U17" s="98"/>
      <c r="V17" s="40" t="s">
        <v>102</v>
      </c>
      <c r="W17" s="37" t="s">
        <v>103</v>
      </c>
      <c r="X17" s="99"/>
      <c r="Y17" s="95"/>
      <c r="Z17" s="96" t="s">
        <v>104</v>
      </c>
      <c r="AD17" s="101"/>
    </row>
    <row r="18" spans="1:30" ht="24.75" customHeight="1" x14ac:dyDescent="0.15">
      <c r="A18" s="93"/>
      <c r="B18" s="102"/>
      <c r="C18" s="102"/>
      <c r="G18" s="95"/>
      <c r="H18" s="96"/>
      <c r="I18" s="95"/>
      <c r="J18" s="96"/>
      <c r="K18" s="95"/>
      <c r="L18" s="96"/>
      <c r="M18" s="97"/>
      <c r="N18" s="96"/>
      <c r="O18" s="95"/>
      <c r="P18" s="96"/>
      <c r="Q18" s="95"/>
      <c r="R18" s="96"/>
      <c r="S18" s="97"/>
      <c r="T18" s="96"/>
      <c r="U18" s="98"/>
      <c r="V18" s="40" t="s">
        <v>105</v>
      </c>
      <c r="W18" s="37" t="s">
        <v>106</v>
      </c>
      <c r="X18" s="99"/>
      <c r="Y18" s="95"/>
      <c r="Z18" s="96" t="s">
        <v>107</v>
      </c>
      <c r="AD18" s="101"/>
    </row>
    <row r="19" spans="1:30" ht="24.75" customHeight="1" x14ac:dyDescent="0.15">
      <c r="A19" s="93"/>
      <c r="B19" s="102"/>
      <c r="C19" s="102"/>
      <c r="G19" s="95"/>
      <c r="H19" s="96"/>
      <c r="I19" s="95"/>
      <c r="J19" s="96"/>
      <c r="K19" s="95"/>
      <c r="L19" s="96"/>
      <c r="M19" s="97"/>
      <c r="N19" s="96"/>
      <c r="O19" s="95"/>
      <c r="P19" s="96"/>
      <c r="Q19" s="95"/>
      <c r="R19" s="96"/>
      <c r="S19" s="97"/>
      <c r="T19" s="96"/>
      <c r="U19" s="98"/>
      <c r="V19" s="40" t="s">
        <v>108</v>
      </c>
      <c r="W19" s="37" t="s">
        <v>109</v>
      </c>
      <c r="X19" s="99"/>
      <c r="Y19" s="95"/>
      <c r="Z19" s="96" t="s">
        <v>110</v>
      </c>
      <c r="AD19" s="101"/>
    </row>
    <row r="20" spans="1:30" ht="24.75" customHeight="1" x14ac:dyDescent="0.15">
      <c r="A20" s="93"/>
      <c r="B20" s="102"/>
      <c r="C20" s="102"/>
      <c r="G20" s="95"/>
      <c r="H20" s="96"/>
      <c r="I20" s="95"/>
      <c r="J20" s="96"/>
      <c r="K20" s="95"/>
      <c r="L20" s="96"/>
      <c r="M20" s="97"/>
      <c r="N20" s="96"/>
      <c r="O20" s="95"/>
      <c r="P20" s="96"/>
      <c r="Q20" s="95"/>
      <c r="R20" s="96"/>
      <c r="S20" s="97"/>
      <c r="T20" s="96"/>
      <c r="U20" s="98"/>
      <c r="V20" s="40" t="s">
        <v>111</v>
      </c>
      <c r="W20" s="37" t="s">
        <v>112</v>
      </c>
      <c r="X20" s="99"/>
      <c r="Y20" s="95"/>
      <c r="Z20" s="96" t="s">
        <v>113</v>
      </c>
      <c r="AD20" s="101"/>
    </row>
    <row r="21" spans="1:30" ht="24.75" customHeight="1" x14ac:dyDescent="0.15">
      <c r="A21" s="93"/>
      <c r="B21" s="102"/>
      <c r="C21" s="102"/>
      <c r="G21" s="95"/>
      <c r="H21" s="96"/>
      <c r="I21" s="95"/>
      <c r="J21" s="96"/>
      <c r="K21" s="95"/>
      <c r="L21" s="96"/>
      <c r="M21" s="97"/>
      <c r="N21" s="96"/>
      <c r="O21" s="95"/>
      <c r="P21" s="96"/>
      <c r="Q21" s="95"/>
      <c r="R21" s="96"/>
      <c r="S21" s="97"/>
      <c r="T21" s="96"/>
      <c r="U21" s="98"/>
      <c r="V21" s="40" t="s">
        <v>114</v>
      </c>
      <c r="W21" s="37" t="s">
        <v>115</v>
      </c>
      <c r="X21" s="99"/>
      <c r="Y21" s="95"/>
      <c r="Z21" s="96" t="s">
        <v>116</v>
      </c>
      <c r="AD21" s="101"/>
    </row>
    <row r="22" spans="1:30" ht="24.75" customHeight="1" x14ac:dyDescent="0.15">
      <c r="A22" s="93"/>
      <c r="B22" s="102"/>
      <c r="C22" s="102"/>
      <c r="G22" s="95"/>
      <c r="H22" s="96"/>
      <c r="I22" s="95"/>
      <c r="J22" s="96"/>
      <c r="K22" s="95"/>
      <c r="L22" s="96"/>
      <c r="M22" s="97"/>
      <c r="N22" s="96"/>
      <c r="O22" s="95"/>
      <c r="P22" s="96"/>
      <c r="Q22" s="95"/>
      <c r="R22" s="96"/>
      <c r="S22" s="97"/>
      <c r="T22" s="96"/>
      <c r="U22" s="98" t="s">
        <v>26</v>
      </c>
      <c r="W22" s="37" t="s">
        <v>117</v>
      </c>
      <c r="X22" s="99"/>
      <c r="Y22" s="95"/>
      <c r="Z22" s="96" t="s">
        <v>118</v>
      </c>
      <c r="AD22" s="101"/>
    </row>
    <row r="23" spans="1:30" ht="24.75" customHeight="1" thickBot="1" x14ac:dyDescent="0.2">
      <c r="A23" s="104"/>
      <c r="B23" s="105"/>
      <c r="C23" s="105"/>
      <c r="D23" s="106"/>
      <c r="E23" s="107"/>
      <c r="F23" s="106"/>
      <c r="G23" s="108"/>
      <c r="H23" s="109"/>
      <c r="I23" s="108"/>
      <c r="J23" s="109"/>
      <c r="K23" s="108"/>
      <c r="L23" s="109"/>
      <c r="M23" s="110"/>
      <c r="N23" s="109"/>
      <c r="O23" s="108"/>
      <c r="P23" s="109"/>
      <c r="Q23" s="108"/>
      <c r="R23" s="109"/>
      <c r="S23" s="110"/>
      <c r="T23" s="109"/>
      <c r="U23" s="111"/>
      <c r="V23" s="112" t="s">
        <v>83</v>
      </c>
      <c r="W23" s="107" t="s">
        <v>119</v>
      </c>
      <c r="X23" s="113"/>
      <c r="Y23" s="108"/>
      <c r="Z23" s="109" t="s">
        <v>120</v>
      </c>
      <c r="AA23" s="114"/>
      <c r="AB23" s="115"/>
      <c r="AC23" s="116"/>
      <c r="AD23" s="117"/>
    </row>
    <row r="24" spans="1:30" ht="16.5" customHeight="1" x14ac:dyDescent="0.15">
      <c r="A24" s="675" t="s">
        <v>36</v>
      </c>
      <c r="B24" s="676"/>
      <c r="C24" s="676"/>
      <c r="D24" s="624"/>
      <c r="E24" s="624"/>
      <c r="F24" s="625"/>
      <c r="G24" s="609" t="s">
        <v>37</v>
      </c>
      <c r="H24" s="609"/>
      <c r="I24" s="609" t="s">
        <v>38</v>
      </c>
      <c r="J24" s="609"/>
      <c r="K24" s="609" t="s">
        <v>39</v>
      </c>
      <c r="L24" s="609"/>
      <c r="M24" s="608" t="s">
        <v>40</v>
      </c>
      <c r="N24" s="609"/>
      <c r="O24" s="609"/>
      <c r="P24" s="609"/>
      <c r="Q24" s="609"/>
      <c r="R24" s="609"/>
      <c r="S24" s="661"/>
      <c r="T24" s="661"/>
      <c r="U24" s="661" t="s">
        <v>41</v>
      </c>
      <c r="V24" s="661"/>
      <c r="W24" s="661"/>
      <c r="X24" s="661"/>
      <c r="Y24" s="661"/>
      <c r="Z24" s="661"/>
      <c r="AA24" s="616" t="s">
        <v>42</v>
      </c>
      <c r="AB24" s="616"/>
      <c r="AC24" s="616"/>
      <c r="AD24" s="617"/>
    </row>
    <row r="25" spans="1:30" ht="16.5" customHeight="1" x14ac:dyDescent="0.15">
      <c r="A25" s="677"/>
      <c r="B25" s="678"/>
      <c r="C25" s="678"/>
      <c r="D25" s="679"/>
      <c r="E25" s="679"/>
      <c r="F25" s="680"/>
      <c r="G25" s="612"/>
      <c r="H25" s="612"/>
      <c r="I25" s="612"/>
      <c r="J25" s="612"/>
      <c r="K25" s="612"/>
      <c r="L25" s="612"/>
      <c r="M25" s="663" t="s">
        <v>43</v>
      </c>
      <c r="N25" s="664"/>
      <c r="O25" s="664"/>
      <c r="P25" s="664"/>
      <c r="Q25" s="664"/>
      <c r="R25" s="665"/>
      <c r="S25" s="666" t="s">
        <v>44</v>
      </c>
      <c r="T25" s="667"/>
      <c r="U25" s="665" t="s">
        <v>45</v>
      </c>
      <c r="V25" s="668"/>
      <c r="W25" s="668"/>
      <c r="X25" s="663"/>
      <c r="Y25" s="612" t="s">
        <v>46</v>
      </c>
      <c r="Z25" s="612"/>
      <c r="AA25" s="662"/>
      <c r="AB25" s="618"/>
      <c r="AC25" s="618"/>
      <c r="AD25" s="619"/>
    </row>
    <row r="26" spans="1:30" ht="16.5" customHeight="1" x14ac:dyDescent="0.15">
      <c r="A26" s="681"/>
      <c r="B26" s="682"/>
      <c r="C26" s="682"/>
      <c r="D26" s="627"/>
      <c r="E26" s="627"/>
      <c r="F26" s="628"/>
      <c r="G26" s="612"/>
      <c r="H26" s="612"/>
      <c r="I26" s="612"/>
      <c r="J26" s="612"/>
      <c r="K26" s="612"/>
      <c r="L26" s="612"/>
      <c r="M26" s="669" t="s">
        <v>47</v>
      </c>
      <c r="N26" s="669"/>
      <c r="O26" s="667" t="s">
        <v>48</v>
      </c>
      <c r="P26" s="667"/>
      <c r="Q26" s="667" t="s">
        <v>49</v>
      </c>
      <c r="R26" s="667"/>
      <c r="S26" s="667"/>
      <c r="T26" s="667"/>
      <c r="U26" s="626"/>
      <c r="V26" s="627"/>
      <c r="W26" s="627"/>
      <c r="X26" s="628"/>
      <c r="Y26" s="612"/>
      <c r="Z26" s="612"/>
      <c r="AA26" s="662"/>
      <c r="AB26" s="618"/>
      <c r="AC26" s="618"/>
      <c r="AD26" s="619"/>
    </row>
    <row r="27" spans="1:30" ht="7.5" customHeight="1" x14ac:dyDescent="0.15">
      <c r="A27" s="50"/>
      <c r="B27" s="118"/>
      <c r="C27" s="118"/>
      <c r="D27" s="119"/>
      <c r="E27" s="52"/>
      <c r="F27" s="119"/>
      <c r="G27" s="53"/>
      <c r="H27" s="54" t="s">
        <v>8</v>
      </c>
      <c r="I27" s="53"/>
      <c r="J27" s="54" t="s">
        <v>8</v>
      </c>
      <c r="K27" s="53"/>
      <c r="L27" s="54" t="s">
        <v>8</v>
      </c>
      <c r="M27" s="55"/>
      <c r="N27" s="54" t="s">
        <v>8</v>
      </c>
      <c r="O27" s="53"/>
      <c r="P27" s="54" t="s">
        <v>8</v>
      </c>
      <c r="Q27" s="53"/>
      <c r="R27" s="54" t="s">
        <v>8</v>
      </c>
      <c r="S27" s="55"/>
      <c r="T27" s="54" t="s">
        <v>8</v>
      </c>
      <c r="U27" s="56"/>
      <c r="V27" s="57"/>
      <c r="W27" s="52"/>
      <c r="X27" s="58"/>
      <c r="Y27" s="53"/>
      <c r="Z27" s="54" t="s">
        <v>8</v>
      </c>
      <c r="AA27" s="59"/>
      <c r="AB27" s="120"/>
      <c r="AC27" s="61" t="s">
        <v>8</v>
      </c>
      <c r="AD27" s="121"/>
    </row>
    <row r="28" spans="1:30" ht="24.75" customHeight="1" x14ac:dyDescent="0.15">
      <c r="A28" s="93"/>
      <c r="B28" s="102"/>
      <c r="C28" s="102"/>
      <c r="G28" s="95"/>
      <c r="H28" s="96"/>
      <c r="I28" s="95"/>
      <c r="J28" s="96"/>
      <c r="K28" s="95"/>
      <c r="L28" s="96"/>
      <c r="M28" s="97"/>
      <c r="N28" s="96"/>
      <c r="O28" s="95"/>
      <c r="P28" s="96"/>
      <c r="Q28" s="95"/>
      <c r="R28" s="96"/>
      <c r="S28" s="97"/>
      <c r="T28" s="96"/>
      <c r="U28" s="98"/>
      <c r="V28" s="40" t="s">
        <v>88</v>
      </c>
      <c r="W28" s="103" t="s">
        <v>121</v>
      </c>
      <c r="X28" s="99"/>
      <c r="Y28" s="95"/>
      <c r="Z28" s="96" t="s">
        <v>122</v>
      </c>
      <c r="AD28" s="101"/>
    </row>
    <row r="29" spans="1:30" ht="24.75" customHeight="1" x14ac:dyDescent="0.15">
      <c r="A29" s="93"/>
      <c r="B29" s="102"/>
      <c r="C29" s="102"/>
      <c r="G29" s="95"/>
      <c r="H29" s="96"/>
      <c r="I29" s="95"/>
      <c r="J29" s="96"/>
      <c r="K29" s="95"/>
      <c r="L29" s="96"/>
      <c r="M29" s="97"/>
      <c r="N29" s="96"/>
      <c r="O29" s="95"/>
      <c r="P29" s="96"/>
      <c r="Q29" s="95"/>
      <c r="R29" s="96"/>
      <c r="S29" s="97"/>
      <c r="T29" s="96"/>
      <c r="U29" s="98"/>
      <c r="V29" s="40" t="s">
        <v>93</v>
      </c>
      <c r="W29" s="122" t="s">
        <v>123</v>
      </c>
      <c r="X29" s="99"/>
      <c r="Y29" s="95"/>
      <c r="Z29" s="96" t="s">
        <v>124</v>
      </c>
      <c r="AD29" s="101"/>
    </row>
    <row r="30" spans="1:30" ht="24.75" customHeight="1" x14ac:dyDescent="0.15">
      <c r="A30" s="93"/>
      <c r="B30" s="102"/>
      <c r="C30" s="102"/>
      <c r="G30" s="95"/>
      <c r="H30" s="96"/>
      <c r="I30" s="95"/>
      <c r="J30" s="96"/>
      <c r="K30" s="95"/>
      <c r="L30" s="96"/>
      <c r="M30" s="97"/>
      <c r="N30" s="96"/>
      <c r="O30" s="95"/>
      <c r="P30" s="96"/>
      <c r="Q30" s="95"/>
      <c r="R30" s="96"/>
      <c r="S30" s="97"/>
      <c r="T30" s="96"/>
      <c r="U30" s="98" t="s">
        <v>125</v>
      </c>
      <c r="W30" s="37" t="s">
        <v>126</v>
      </c>
      <c r="X30" s="99"/>
      <c r="Y30" s="95"/>
      <c r="Z30" s="96" t="s">
        <v>127</v>
      </c>
      <c r="AD30" s="101"/>
    </row>
    <row r="31" spans="1:30" ht="24.75" customHeight="1" x14ac:dyDescent="0.15">
      <c r="A31" s="93"/>
      <c r="B31" s="102"/>
      <c r="C31" s="102"/>
      <c r="G31" s="95"/>
      <c r="H31" s="96"/>
      <c r="I31" s="95"/>
      <c r="J31" s="96"/>
      <c r="K31" s="95"/>
      <c r="L31" s="96"/>
      <c r="M31" s="97"/>
      <c r="N31" s="96"/>
      <c r="O31" s="95"/>
      <c r="P31" s="96"/>
      <c r="Q31" s="95"/>
      <c r="R31" s="96"/>
      <c r="S31" s="97"/>
      <c r="T31" s="96"/>
      <c r="U31" s="98" t="s">
        <v>128</v>
      </c>
      <c r="W31" s="37" t="s">
        <v>129</v>
      </c>
      <c r="X31" s="99"/>
      <c r="Y31" s="95"/>
      <c r="Z31" s="96" t="s">
        <v>130</v>
      </c>
      <c r="AD31" s="101"/>
    </row>
    <row r="32" spans="1:30" ht="24.75" customHeight="1" x14ac:dyDescent="0.15">
      <c r="A32" s="93"/>
      <c r="B32" s="102"/>
      <c r="C32" s="102"/>
      <c r="G32" s="95"/>
      <c r="H32" s="96"/>
      <c r="I32" s="95"/>
      <c r="J32" s="96"/>
      <c r="K32" s="95"/>
      <c r="L32" s="96"/>
      <c r="M32" s="97"/>
      <c r="N32" s="96"/>
      <c r="O32" s="95"/>
      <c r="P32" s="96"/>
      <c r="Q32" s="95"/>
      <c r="R32" s="96"/>
      <c r="S32" s="97"/>
      <c r="T32" s="96"/>
      <c r="U32" s="98" t="s">
        <v>131</v>
      </c>
      <c r="W32" s="37" t="s">
        <v>132</v>
      </c>
      <c r="X32" s="99"/>
      <c r="Y32" s="95"/>
      <c r="Z32" s="96" t="s">
        <v>133</v>
      </c>
      <c r="AD32" s="101"/>
    </row>
    <row r="33" spans="1:30" ht="24.75" customHeight="1" x14ac:dyDescent="0.15">
      <c r="A33" s="93"/>
      <c r="B33" s="102"/>
      <c r="C33" s="102"/>
      <c r="G33" s="95"/>
      <c r="H33" s="96"/>
      <c r="I33" s="95"/>
      <c r="J33" s="96"/>
      <c r="K33" s="95"/>
      <c r="L33" s="96"/>
      <c r="M33" s="97"/>
      <c r="N33" s="96"/>
      <c r="O33" s="95"/>
      <c r="P33" s="96"/>
      <c r="Q33" s="95"/>
      <c r="R33" s="96"/>
      <c r="S33" s="97"/>
      <c r="T33" s="96"/>
      <c r="U33" s="98"/>
      <c r="V33" s="40" t="s">
        <v>83</v>
      </c>
      <c r="W33" s="37" t="s">
        <v>134</v>
      </c>
      <c r="X33" s="99"/>
      <c r="Y33" s="95"/>
      <c r="Z33" s="96" t="s">
        <v>135</v>
      </c>
      <c r="AD33" s="101"/>
    </row>
    <row r="34" spans="1:30" ht="24.75" customHeight="1" x14ac:dyDescent="0.15">
      <c r="A34" s="93"/>
      <c r="B34" s="102"/>
      <c r="C34" s="102"/>
      <c r="G34" s="95"/>
      <c r="H34" s="96"/>
      <c r="I34" s="95"/>
      <c r="J34" s="96"/>
      <c r="K34" s="95"/>
      <c r="L34" s="96"/>
      <c r="M34" s="97"/>
      <c r="N34" s="96"/>
      <c r="O34" s="95"/>
      <c r="P34" s="96"/>
      <c r="Q34" s="95"/>
      <c r="R34" s="96"/>
      <c r="S34" s="97"/>
      <c r="T34" s="96"/>
      <c r="U34" s="98"/>
      <c r="V34" s="40" t="s">
        <v>88</v>
      </c>
      <c r="W34" s="37" t="s">
        <v>136</v>
      </c>
      <c r="X34" s="99"/>
      <c r="Y34" s="95"/>
      <c r="Z34" s="96" t="s">
        <v>137</v>
      </c>
      <c r="AD34" s="101"/>
    </row>
    <row r="35" spans="1:30" ht="24.75" customHeight="1" x14ac:dyDescent="0.15">
      <c r="A35" s="93"/>
      <c r="B35" s="102"/>
      <c r="C35" s="102"/>
      <c r="G35" s="95"/>
      <c r="H35" s="96"/>
      <c r="I35" s="95"/>
      <c r="J35" s="96"/>
      <c r="K35" s="95"/>
      <c r="L35" s="96"/>
      <c r="M35" s="97"/>
      <c r="N35" s="96"/>
      <c r="O35" s="95"/>
      <c r="P35" s="96"/>
      <c r="Q35" s="95"/>
      <c r="R35" s="96"/>
      <c r="S35" s="97"/>
      <c r="T35" s="96"/>
      <c r="U35" s="98" t="s">
        <v>138</v>
      </c>
      <c r="W35" s="37" t="s">
        <v>139</v>
      </c>
      <c r="X35" s="99"/>
      <c r="Y35" s="95"/>
      <c r="Z35" s="96" t="s">
        <v>140</v>
      </c>
      <c r="AD35" s="101"/>
    </row>
    <row r="36" spans="1:30" ht="24.75" customHeight="1" x14ac:dyDescent="0.15">
      <c r="A36" s="93"/>
      <c r="B36" s="102"/>
      <c r="C36" s="102"/>
      <c r="G36" s="95"/>
      <c r="H36" s="96"/>
      <c r="I36" s="95"/>
      <c r="J36" s="96"/>
      <c r="K36" s="95"/>
      <c r="L36" s="96"/>
      <c r="M36" s="97"/>
      <c r="N36" s="96"/>
      <c r="O36" s="95"/>
      <c r="P36" s="96"/>
      <c r="Q36" s="95"/>
      <c r="R36" s="96"/>
      <c r="S36" s="97"/>
      <c r="T36" s="96"/>
      <c r="U36" s="98"/>
      <c r="V36" s="40" t="s">
        <v>83</v>
      </c>
      <c r="W36" s="37" t="s">
        <v>141</v>
      </c>
      <c r="X36" s="99"/>
      <c r="Y36" s="95"/>
      <c r="Z36" s="96" t="s">
        <v>142</v>
      </c>
      <c r="AD36" s="101"/>
    </row>
    <row r="37" spans="1:30" ht="24.75" customHeight="1" x14ac:dyDescent="0.15">
      <c r="A37" s="93"/>
      <c r="B37" s="102"/>
      <c r="C37" s="102"/>
      <c r="G37" s="95"/>
      <c r="H37" s="96"/>
      <c r="I37" s="95"/>
      <c r="J37" s="96"/>
      <c r="K37" s="95"/>
      <c r="L37" s="96"/>
      <c r="M37" s="97"/>
      <c r="N37" s="96"/>
      <c r="O37" s="95"/>
      <c r="P37" s="96"/>
      <c r="Q37" s="95"/>
      <c r="R37" s="96"/>
      <c r="S37" s="97"/>
      <c r="T37" s="96"/>
      <c r="U37" s="98"/>
      <c r="V37" s="40" t="s">
        <v>93</v>
      </c>
      <c r="W37" s="37" t="s">
        <v>143</v>
      </c>
      <c r="X37" s="99"/>
      <c r="Y37" s="95"/>
      <c r="Z37" s="96" t="s">
        <v>144</v>
      </c>
      <c r="AD37" s="101"/>
    </row>
    <row r="38" spans="1:30" ht="24.75" customHeight="1" x14ac:dyDescent="0.15">
      <c r="A38" s="93"/>
      <c r="B38" s="102"/>
      <c r="C38" s="102"/>
      <c r="G38" s="95"/>
      <c r="H38" s="96"/>
      <c r="I38" s="95"/>
      <c r="J38" s="96"/>
      <c r="K38" s="95"/>
      <c r="L38" s="96"/>
      <c r="M38" s="97"/>
      <c r="N38" s="96"/>
      <c r="O38" s="95"/>
      <c r="P38" s="96"/>
      <c r="Q38" s="95"/>
      <c r="R38" s="96"/>
      <c r="S38" s="97"/>
      <c r="T38" s="96"/>
      <c r="U38" s="98"/>
      <c r="V38" s="40" t="s">
        <v>145</v>
      </c>
      <c r="W38" s="37" t="s">
        <v>146</v>
      </c>
      <c r="X38" s="99"/>
      <c r="Y38" s="95"/>
      <c r="Z38" s="96" t="s">
        <v>147</v>
      </c>
      <c r="AD38" s="101"/>
    </row>
    <row r="39" spans="1:30" ht="24.75" customHeight="1" x14ac:dyDescent="0.15">
      <c r="A39" s="93"/>
      <c r="B39" s="102"/>
      <c r="C39" s="102"/>
      <c r="G39" s="95"/>
      <c r="H39" s="96"/>
      <c r="I39" s="95"/>
      <c r="J39" s="96"/>
      <c r="K39" s="95"/>
      <c r="L39" s="96"/>
      <c r="M39" s="97"/>
      <c r="N39" s="96"/>
      <c r="O39" s="95"/>
      <c r="P39" s="96"/>
      <c r="Q39" s="95"/>
      <c r="R39" s="96"/>
      <c r="S39" s="97"/>
      <c r="T39" s="96"/>
      <c r="U39" s="98"/>
      <c r="V39" s="40" t="s">
        <v>96</v>
      </c>
      <c r="W39" s="37" t="s">
        <v>148</v>
      </c>
      <c r="X39" s="99"/>
      <c r="Y39" s="95"/>
      <c r="Z39" s="96" t="s">
        <v>149</v>
      </c>
      <c r="AD39" s="101"/>
    </row>
    <row r="40" spans="1:30" ht="24.75" customHeight="1" x14ac:dyDescent="0.15">
      <c r="A40" s="93"/>
      <c r="B40" s="102"/>
      <c r="C40" s="102"/>
      <c r="G40" s="95"/>
      <c r="H40" s="96"/>
      <c r="I40" s="95"/>
      <c r="J40" s="96"/>
      <c r="K40" s="95"/>
      <c r="L40" s="96"/>
      <c r="M40" s="97"/>
      <c r="N40" s="96"/>
      <c r="O40" s="95"/>
      <c r="P40" s="96"/>
      <c r="Q40" s="95"/>
      <c r="R40" s="96"/>
      <c r="S40" s="97"/>
      <c r="T40" s="96"/>
      <c r="U40" s="98"/>
      <c r="V40" s="40" t="s">
        <v>150</v>
      </c>
      <c r="W40" s="37" t="s">
        <v>151</v>
      </c>
      <c r="X40" s="99"/>
      <c r="Y40" s="95"/>
      <c r="Z40" s="96" t="s">
        <v>152</v>
      </c>
      <c r="AD40" s="101"/>
    </row>
    <row r="41" spans="1:30" ht="24.75" customHeight="1" x14ac:dyDescent="0.15">
      <c r="A41" s="93"/>
      <c r="B41" s="102"/>
      <c r="C41" s="102"/>
      <c r="G41" s="95"/>
      <c r="H41" s="96"/>
      <c r="I41" s="95"/>
      <c r="J41" s="96"/>
      <c r="K41" s="95"/>
      <c r="L41" s="96"/>
      <c r="M41" s="97"/>
      <c r="N41" s="96"/>
      <c r="O41" s="95"/>
      <c r="P41" s="96"/>
      <c r="Q41" s="95"/>
      <c r="R41" s="96"/>
      <c r="S41" s="97"/>
      <c r="T41" s="96"/>
      <c r="U41" s="98" t="s">
        <v>153</v>
      </c>
      <c r="W41" s="37" t="s">
        <v>154</v>
      </c>
      <c r="X41" s="99"/>
      <c r="Y41" s="95"/>
      <c r="Z41" s="96" t="s">
        <v>155</v>
      </c>
      <c r="AD41" s="101"/>
    </row>
    <row r="42" spans="1:30" ht="24.75" customHeight="1" x14ac:dyDescent="0.15">
      <c r="A42" s="93"/>
      <c r="B42" s="102"/>
      <c r="C42" s="102"/>
      <c r="G42" s="95"/>
      <c r="H42" s="96"/>
      <c r="I42" s="95"/>
      <c r="J42" s="96"/>
      <c r="K42" s="95"/>
      <c r="L42" s="96"/>
      <c r="M42" s="97"/>
      <c r="N42" s="96"/>
      <c r="O42" s="95"/>
      <c r="P42" s="96"/>
      <c r="Q42" s="95"/>
      <c r="R42" s="96"/>
      <c r="S42" s="97"/>
      <c r="T42" s="96"/>
      <c r="U42" s="98" t="s">
        <v>156</v>
      </c>
      <c r="W42" s="37" t="s">
        <v>157</v>
      </c>
      <c r="X42" s="99"/>
      <c r="Y42" s="95"/>
      <c r="Z42" s="96" t="s">
        <v>158</v>
      </c>
      <c r="AD42" s="101"/>
    </row>
    <row r="43" spans="1:30" ht="24.75" customHeight="1" x14ac:dyDescent="0.15">
      <c r="A43" s="93"/>
      <c r="B43" s="102"/>
      <c r="C43" s="102"/>
      <c r="G43" s="95"/>
      <c r="H43" s="96"/>
      <c r="I43" s="95"/>
      <c r="J43" s="96"/>
      <c r="K43" s="95"/>
      <c r="L43" s="96"/>
      <c r="M43" s="97"/>
      <c r="N43" s="96"/>
      <c r="O43" s="95"/>
      <c r="P43" s="96"/>
      <c r="Q43" s="95"/>
      <c r="R43" s="96"/>
      <c r="S43" s="97"/>
      <c r="T43" s="96"/>
      <c r="U43" s="98" t="s">
        <v>159</v>
      </c>
      <c r="W43" s="37" t="s">
        <v>160</v>
      </c>
      <c r="X43" s="99"/>
      <c r="Y43" s="95"/>
      <c r="Z43" s="96" t="s">
        <v>161</v>
      </c>
      <c r="AD43" s="101"/>
    </row>
    <row r="44" spans="1:30" ht="24.75" customHeight="1" x14ac:dyDescent="0.15">
      <c r="A44" s="93"/>
      <c r="B44" s="102"/>
      <c r="C44" s="102"/>
      <c r="G44" s="95"/>
      <c r="H44" s="96"/>
      <c r="I44" s="95"/>
      <c r="J44" s="96"/>
      <c r="K44" s="95"/>
      <c r="L44" s="96"/>
      <c r="M44" s="97"/>
      <c r="N44" s="96"/>
      <c r="O44" s="95"/>
      <c r="P44" s="96"/>
      <c r="Q44" s="95"/>
      <c r="R44" s="96"/>
      <c r="S44" s="97"/>
      <c r="T44" s="96"/>
      <c r="U44" s="98" t="s">
        <v>162</v>
      </c>
      <c r="W44" s="37" t="s">
        <v>163</v>
      </c>
      <c r="X44" s="99"/>
      <c r="Y44" s="95"/>
      <c r="Z44" s="96" t="s">
        <v>164</v>
      </c>
      <c r="AD44" s="101"/>
    </row>
    <row r="45" spans="1:30" ht="24.75" customHeight="1" x14ac:dyDescent="0.15">
      <c r="A45" s="93"/>
      <c r="B45" s="102"/>
      <c r="C45" s="102"/>
      <c r="G45" s="95"/>
      <c r="H45" s="96"/>
      <c r="I45" s="95"/>
      <c r="J45" s="96"/>
      <c r="K45" s="95"/>
      <c r="L45" s="96"/>
      <c r="M45" s="97"/>
      <c r="N45" s="96"/>
      <c r="O45" s="95"/>
      <c r="P45" s="96"/>
      <c r="Q45" s="95"/>
      <c r="R45" s="96"/>
      <c r="S45" s="97"/>
      <c r="T45" s="96"/>
      <c r="U45" s="98" t="s">
        <v>165</v>
      </c>
      <c r="W45" s="37" t="s">
        <v>166</v>
      </c>
      <c r="X45" s="99"/>
      <c r="Y45" s="95"/>
      <c r="Z45" s="96" t="s">
        <v>167</v>
      </c>
      <c r="AD45" s="101"/>
    </row>
    <row r="46" spans="1:30" ht="24.75" customHeight="1" thickBot="1" x14ac:dyDescent="0.2">
      <c r="A46" s="104"/>
      <c r="B46" s="105"/>
      <c r="C46" s="105"/>
      <c r="D46" s="106"/>
      <c r="E46" s="107"/>
      <c r="F46" s="106"/>
      <c r="G46" s="108"/>
      <c r="H46" s="109"/>
      <c r="I46" s="108"/>
      <c r="J46" s="109"/>
      <c r="K46" s="108"/>
      <c r="L46" s="109"/>
      <c r="M46" s="110"/>
      <c r="N46" s="109"/>
      <c r="O46" s="108"/>
      <c r="P46" s="109"/>
      <c r="Q46" s="108"/>
      <c r="R46" s="109"/>
      <c r="S46" s="110"/>
      <c r="T46" s="109"/>
      <c r="U46" s="111"/>
      <c r="V46" s="112"/>
      <c r="W46" s="107"/>
      <c r="X46" s="113"/>
      <c r="Y46" s="108"/>
      <c r="Z46" s="109"/>
      <c r="AA46" s="114"/>
      <c r="AB46" s="115"/>
      <c r="AC46" s="116"/>
      <c r="AD46" s="117"/>
    </row>
    <row r="47" spans="1:30" ht="24.75" customHeight="1" x14ac:dyDescent="0.15">
      <c r="A47" s="123"/>
      <c r="B47" s="124"/>
      <c r="C47" s="124" t="s">
        <v>22</v>
      </c>
      <c r="D47" s="125"/>
      <c r="E47" s="683" t="s">
        <v>168</v>
      </c>
      <c r="F47" s="125"/>
      <c r="G47" s="126"/>
      <c r="H47" s="127" t="s">
        <v>169</v>
      </c>
      <c r="I47" s="126"/>
      <c r="J47" s="127" t="s">
        <v>170</v>
      </c>
      <c r="K47" s="126"/>
      <c r="L47" s="127" t="s">
        <v>171</v>
      </c>
      <c r="M47" s="128"/>
      <c r="N47" s="127" t="s">
        <v>56</v>
      </c>
      <c r="O47" s="126"/>
      <c r="P47" s="127" t="s">
        <v>56</v>
      </c>
      <c r="Q47" s="126"/>
      <c r="R47" s="127" t="s">
        <v>169</v>
      </c>
      <c r="S47" s="128"/>
      <c r="T47" s="127" t="s">
        <v>56</v>
      </c>
      <c r="U47" s="129" t="s">
        <v>9</v>
      </c>
      <c r="V47" s="130"/>
      <c r="W47" s="131" t="s">
        <v>72</v>
      </c>
      <c r="X47" s="132"/>
      <c r="Y47" s="126"/>
      <c r="Z47" s="127" t="s">
        <v>172</v>
      </c>
      <c r="AA47" s="133"/>
      <c r="AB47" s="134" t="s">
        <v>173</v>
      </c>
      <c r="AC47" s="135" t="s">
        <v>174</v>
      </c>
      <c r="AD47" s="136"/>
    </row>
    <row r="48" spans="1:30" ht="24.75" customHeight="1" x14ac:dyDescent="0.15">
      <c r="A48" s="93"/>
      <c r="B48" s="137"/>
      <c r="C48" s="137"/>
      <c r="E48" s="674"/>
      <c r="G48" s="95"/>
      <c r="H48" s="96"/>
      <c r="I48" s="95"/>
      <c r="J48" s="96"/>
      <c r="K48" s="95"/>
      <c r="L48" s="96"/>
      <c r="M48" s="97"/>
      <c r="N48" s="96"/>
      <c r="O48" s="95"/>
      <c r="P48" s="96"/>
      <c r="Q48" s="95"/>
      <c r="R48" s="96"/>
      <c r="S48" s="97"/>
      <c r="T48" s="96"/>
      <c r="U48" s="98" t="s">
        <v>24</v>
      </c>
      <c r="W48" s="37" t="s">
        <v>79</v>
      </c>
      <c r="X48" s="99"/>
      <c r="Y48" s="95"/>
      <c r="Z48" s="96" t="s">
        <v>175</v>
      </c>
      <c r="AB48" s="100" t="s">
        <v>176</v>
      </c>
      <c r="AC48" s="39" t="s">
        <v>177</v>
      </c>
      <c r="AD48" s="101"/>
    </row>
    <row r="49" spans="1:30" ht="24.75" customHeight="1" x14ac:dyDescent="0.15">
      <c r="A49" s="93"/>
      <c r="B49" s="137"/>
      <c r="C49" s="137"/>
      <c r="G49" s="95"/>
      <c r="H49" s="96"/>
      <c r="I49" s="95"/>
      <c r="J49" s="96"/>
      <c r="K49" s="95"/>
      <c r="L49" s="96"/>
      <c r="M49" s="97"/>
      <c r="N49" s="96"/>
      <c r="O49" s="95"/>
      <c r="P49" s="96"/>
      <c r="Q49" s="95"/>
      <c r="R49" s="96"/>
      <c r="S49" s="97"/>
      <c r="T49" s="96"/>
      <c r="U49" s="98"/>
      <c r="V49" s="40" t="s">
        <v>114</v>
      </c>
      <c r="W49" s="37" t="s">
        <v>115</v>
      </c>
      <c r="X49" s="99"/>
      <c r="Y49" s="95"/>
      <c r="Z49" s="96" t="s">
        <v>175</v>
      </c>
      <c r="AD49" s="101"/>
    </row>
    <row r="50" spans="1:30" ht="24.75" customHeight="1" x14ac:dyDescent="0.15">
      <c r="A50" s="93"/>
      <c r="B50" s="137"/>
      <c r="C50" s="137"/>
      <c r="G50" s="95"/>
      <c r="H50" s="96"/>
      <c r="I50" s="95"/>
      <c r="J50" s="96"/>
      <c r="K50" s="95"/>
      <c r="L50" s="96"/>
      <c r="M50" s="97"/>
      <c r="N50" s="96"/>
      <c r="O50" s="95"/>
      <c r="P50" s="96"/>
      <c r="Q50" s="95"/>
      <c r="R50" s="96"/>
      <c r="S50" s="97"/>
      <c r="T50" s="96"/>
      <c r="U50" s="98" t="s">
        <v>26</v>
      </c>
      <c r="W50" s="37" t="s">
        <v>117</v>
      </c>
      <c r="X50" s="99"/>
      <c r="Y50" s="95"/>
      <c r="Z50" s="96" t="s">
        <v>178</v>
      </c>
      <c r="AD50" s="101"/>
    </row>
    <row r="51" spans="1:30" ht="24.75" customHeight="1" x14ac:dyDescent="0.15">
      <c r="A51" s="93"/>
      <c r="B51" s="137"/>
      <c r="C51" s="137"/>
      <c r="G51" s="95"/>
      <c r="H51" s="96"/>
      <c r="I51" s="95"/>
      <c r="J51" s="96"/>
      <c r="K51" s="95"/>
      <c r="L51" s="96"/>
      <c r="M51" s="97"/>
      <c r="N51" s="96"/>
      <c r="O51" s="95"/>
      <c r="P51" s="96"/>
      <c r="Q51" s="95"/>
      <c r="R51" s="96"/>
      <c r="S51" s="97"/>
      <c r="T51" s="96"/>
      <c r="U51" s="98"/>
      <c r="V51" s="40" t="s">
        <v>83</v>
      </c>
      <c r="W51" s="37" t="s">
        <v>119</v>
      </c>
      <c r="X51" s="99"/>
      <c r="Y51" s="95"/>
      <c r="Z51" s="96" t="s">
        <v>178</v>
      </c>
      <c r="AD51" s="101"/>
    </row>
    <row r="52" spans="1:30" ht="24.75" customHeight="1" x14ac:dyDescent="0.15">
      <c r="A52" s="93"/>
      <c r="B52" s="137"/>
      <c r="C52" s="137"/>
      <c r="G52" s="95"/>
      <c r="H52" s="96"/>
      <c r="I52" s="95"/>
      <c r="J52" s="96"/>
      <c r="K52" s="95"/>
      <c r="L52" s="96"/>
      <c r="M52" s="97"/>
      <c r="N52" s="96"/>
      <c r="O52" s="95"/>
      <c r="P52" s="96"/>
      <c r="Q52" s="95"/>
      <c r="R52" s="96"/>
      <c r="S52" s="97"/>
      <c r="T52" s="96"/>
      <c r="U52" s="98" t="s">
        <v>128</v>
      </c>
      <c r="W52" s="37" t="s">
        <v>129</v>
      </c>
      <c r="X52" s="99"/>
      <c r="Y52" s="95"/>
      <c r="Z52" s="96" t="s">
        <v>179</v>
      </c>
      <c r="AD52" s="101"/>
    </row>
    <row r="53" spans="1:30" ht="24.75" customHeight="1" x14ac:dyDescent="0.15">
      <c r="A53" s="93"/>
      <c r="B53" s="137"/>
      <c r="C53" s="137"/>
      <c r="G53" s="95"/>
      <c r="H53" s="96"/>
      <c r="I53" s="95"/>
      <c r="J53" s="96"/>
      <c r="K53" s="95"/>
      <c r="L53" s="96"/>
      <c r="M53" s="97"/>
      <c r="N53" s="96"/>
      <c r="O53" s="95"/>
      <c r="P53" s="96"/>
      <c r="Q53" s="95"/>
      <c r="R53" s="96"/>
      <c r="S53" s="97"/>
      <c r="T53" s="96"/>
      <c r="U53" s="98" t="s">
        <v>131</v>
      </c>
      <c r="W53" s="37" t="s">
        <v>132</v>
      </c>
      <c r="X53" s="99"/>
      <c r="Y53" s="95"/>
      <c r="Z53" s="96" t="s">
        <v>180</v>
      </c>
      <c r="AD53" s="101"/>
    </row>
    <row r="54" spans="1:30" ht="24.75" customHeight="1" x14ac:dyDescent="0.15">
      <c r="A54" s="93"/>
      <c r="B54" s="137"/>
      <c r="C54" s="137"/>
      <c r="G54" s="95"/>
      <c r="H54" s="96"/>
      <c r="I54" s="95"/>
      <c r="J54" s="96"/>
      <c r="K54" s="95"/>
      <c r="L54" s="96"/>
      <c r="M54" s="97"/>
      <c r="N54" s="96"/>
      <c r="O54" s="95"/>
      <c r="P54" s="96"/>
      <c r="Q54" s="95"/>
      <c r="R54" s="96"/>
      <c r="S54" s="97"/>
      <c r="T54" s="96"/>
      <c r="U54" s="98"/>
      <c r="V54" s="40" t="s">
        <v>83</v>
      </c>
      <c r="W54" s="37" t="s">
        <v>134</v>
      </c>
      <c r="X54" s="99"/>
      <c r="Y54" s="95"/>
      <c r="Z54" s="96" t="s">
        <v>181</v>
      </c>
      <c r="AD54" s="101"/>
    </row>
    <row r="55" spans="1:30" ht="24.75" customHeight="1" x14ac:dyDescent="0.15">
      <c r="A55" s="93"/>
      <c r="B55" s="137"/>
      <c r="C55" s="137"/>
      <c r="G55" s="95"/>
      <c r="H55" s="96"/>
      <c r="I55" s="95"/>
      <c r="J55" s="96"/>
      <c r="K55" s="95"/>
      <c r="L55" s="96"/>
      <c r="M55" s="97"/>
      <c r="N55" s="96"/>
      <c r="O55" s="95"/>
      <c r="P55" s="96"/>
      <c r="Q55" s="95"/>
      <c r="R55" s="96"/>
      <c r="S55" s="97"/>
      <c r="T55" s="96"/>
      <c r="U55" s="98"/>
      <c r="V55" s="40" t="s">
        <v>88</v>
      </c>
      <c r="W55" s="37" t="s">
        <v>136</v>
      </c>
      <c r="X55" s="99"/>
      <c r="Y55" s="95"/>
      <c r="Z55" s="96" t="s">
        <v>182</v>
      </c>
      <c r="AD55" s="101"/>
    </row>
    <row r="56" spans="1:30" ht="24.75" customHeight="1" x14ac:dyDescent="0.15">
      <c r="A56" s="93"/>
      <c r="B56" s="137"/>
      <c r="C56" s="137"/>
      <c r="G56" s="95"/>
      <c r="H56" s="96"/>
      <c r="I56" s="95"/>
      <c r="J56" s="96"/>
      <c r="K56" s="95"/>
      <c r="L56" s="96"/>
      <c r="M56" s="97"/>
      <c r="N56" s="96"/>
      <c r="O56" s="95"/>
      <c r="P56" s="96"/>
      <c r="Q56" s="95"/>
      <c r="R56" s="96"/>
      <c r="S56" s="97"/>
      <c r="T56" s="96"/>
      <c r="U56" s="98" t="s">
        <v>138</v>
      </c>
      <c r="W56" s="37" t="s">
        <v>139</v>
      </c>
      <c r="X56" s="99"/>
      <c r="Y56" s="95"/>
      <c r="Z56" s="96" t="s">
        <v>183</v>
      </c>
      <c r="AD56" s="101"/>
    </row>
    <row r="57" spans="1:30" ht="24.75" customHeight="1" x14ac:dyDescent="0.15">
      <c r="A57" s="93"/>
      <c r="B57" s="137"/>
      <c r="C57" s="137"/>
      <c r="G57" s="95"/>
      <c r="H57" s="96"/>
      <c r="I57" s="95"/>
      <c r="J57" s="96"/>
      <c r="K57" s="95"/>
      <c r="L57" s="96"/>
      <c r="M57" s="97"/>
      <c r="N57" s="96"/>
      <c r="O57" s="95"/>
      <c r="P57" s="96"/>
      <c r="Q57" s="95"/>
      <c r="R57" s="96"/>
      <c r="S57" s="97"/>
      <c r="T57" s="96"/>
      <c r="U57" s="98"/>
      <c r="V57" s="40" t="s">
        <v>83</v>
      </c>
      <c r="W57" s="37" t="s">
        <v>141</v>
      </c>
      <c r="X57" s="99"/>
      <c r="Y57" s="95"/>
      <c r="Z57" s="96" t="s">
        <v>184</v>
      </c>
      <c r="AD57" s="101"/>
    </row>
    <row r="58" spans="1:30" ht="24.75" customHeight="1" x14ac:dyDescent="0.15">
      <c r="A58" s="93"/>
      <c r="B58" s="137"/>
      <c r="C58" s="137"/>
      <c r="G58" s="95"/>
      <c r="H58" s="96"/>
      <c r="I58" s="95"/>
      <c r="J58" s="96"/>
      <c r="K58" s="95"/>
      <c r="L58" s="96"/>
      <c r="M58" s="97"/>
      <c r="N58" s="96"/>
      <c r="O58" s="95"/>
      <c r="P58" s="96"/>
      <c r="Q58" s="95"/>
      <c r="R58" s="96"/>
      <c r="S58" s="97"/>
      <c r="T58" s="96"/>
      <c r="U58" s="98"/>
      <c r="V58" s="40" t="s">
        <v>88</v>
      </c>
      <c r="W58" s="37" t="s">
        <v>185</v>
      </c>
      <c r="X58" s="99"/>
      <c r="Y58" s="95"/>
      <c r="Z58" s="96" t="s">
        <v>186</v>
      </c>
      <c r="AD58" s="101"/>
    </row>
    <row r="59" spans="1:30" ht="24.75" customHeight="1" x14ac:dyDescent="0.15">
      <c r="A59" s="93"/>
      <c r="B59" s="137"/>
      <c r="C59" s="137"/>
      <c r="G59" s="95"/>
      <c r="H59" s="96"/>
      <c r="I59" s="95"/>
      <c r="J59" s="96"/>
      <c r="K59" s="95"/>
      <c r="L59" s="96"/>
      <c r="M59" s="97"/>
      <c r="N59" s="96"/>
      <c r="O59" s="95"/>
      <c r="P59" s="96"/>
      <c r="Q59" s="95"/>
      <c r="R59" s="96"/>
      <c r="S59" s="97"/>
      <c r="T59" s="96"/>
      <c r="U59" s="98"/>
      <c r="V59" s="40" t="s">
        <v>145</v>
      </c>
      <c r="W59" s="37" t="s">
        <v>146</v>
      </c>
      <c r="X59" s="99"/>
      <c r="Y59" s="95"/>
      <c r="Z59" s="96" t="s">
        <v>187</v>
      </c>
      <c r="AD59" s="101"/>
    </row>
    <row r="60" spans="1:30" ht="24.75" customHeight="1" x14ac:dyDescent="0.15">
      <c r="A60" s="93"/>
      <c r="B60" s="137"/>
      <c r="C60" s="137"/>
      <c r="G60" s="95"/>
      <c r="H60" s="96"/>
      <c r="I60" s="95"/>
      <c r="J60" s="96"/>
      <c r="K60" s="95"/>
      <c r="L60" s="96"/>
      <c r="M60" s="97"/>
      <c r="N60" s="96"/>
      <c r="O60" s="95"/>
      <c r="P60" s="96"/>
      <c r="Q60" s="95"/>
      <c r="R60" s="96"/>
      <c r="S60" s="97"/>
      <c r="T60" s="96"/>
      <c r="U60" s="98"/>
      <c r="V60" s="40" t="s">
        <v>150</v>
      </c>
      <c r="W60" s="37" t="s">
        <v>151</v>
      </c>
      <c r="X60" s="99"/>
      <c r="Y60" s="95"/>
      <c r="Z60" s="96" t="s">
        <v>188</v>
      </c>
      <c r="AD60" s="101"/>
    </row>
    <row r="61" spans="1:30" ht="24.75" customHeight="1" x14ac:dyDescent="0.15">
      <c r="A61" s="93"/>
      <c r="B61" s="137"/>
      <c r="C61" s="137"/>
      <c r="G61" s="95"/>
      <c r="H61" s="96"/>
      <c r="I61" s="95"/>
      <c r="J61" s="96"/>
      <c r="K61" s="95"/>
      <c r="L61" s="96"/>
      <c r="M61" s="97"/>
      <c r="N61" s="96"/>
      <c r="O61" s="95"/>
      <c r="P61" s="96"/>
      <c r="Q61" s="95"/>
      <c r="R61" s="96"/>
      <c r="S61" s="97"/>
      <c r="T61" s="96"/>
      <c r="U61" s="98" t="s">
        <v>153</v>
      </c>
      <c r="W61" s="37" t="s">
        <v>154</v>
      </c>
      <c r="X61" s="99"/>
      <c r="Y61" s="95"/>
      <c r="Z61" s="96" t="s">
        <v>189</v>
      </c>
      <c r="AD61" s="101"/>
    </row>
    <row r="62" spans="1:30" ht="24.75" customHeight="1" x14ac:dyDescent="0.15">
      <c r="A62" s="93"/>
      <c r="B62" s="137"/>
      <c r="C62" s="137"/>
      <c r="G62" s="95"/>
      <c r="H62" s="96"/>
      <c r="I62" s="95"/>
      <c r="J62" s="96"/>
      <c r="K62" s="95"/>
      <c r="L62" s="96"/>
      <c r="M62" s="97"/>
      <c r="N62" s="96"/>
      <c r="O62" s="95"/>
      <c r="P62" s="96"/>
      <c r="Q62" s="95"/>
      <c r="R62" s="96"/>
      <c r="S62" s="97"/>
      <c r="T62" s="96"/>
      <c r="U62" s="98" t="s">
        <v>156</v>
      </c>
      <c r="W62" s="37" t="s">
        <v>157</v>
      </c>
      <c r="X62" s="99"/>
      <c r="Y62" s="95"/>
      <c r="Z62" s="96" t="s">
        <v>190</v>
      </c>
      <c r="AD62" s="101"/>
    </row>
    <row r="63" spans="1:30" ht="24.75" customHeight="1" x14ac:dyDescent="0.15">
      <c r="A63" s="93"/>
      <c r="B63" s="137"/>
      <c r="C63" s="137"/>
      <c r="G63" s="95"/>
      <c r="H63" s="96"/>
      <c r="I63" s="95"/>
      <c r="J63" s="96"/>
      <c r="K63" s="95"/>
      <c r="L63" s="96"/>
      <c r="M63" s="97"/>
      <c r="N63" s="96"/>
      <c r="O63" s="95"/>
      <c r="P63" s="96"/>
      <c r="Q63" s="95"/>
      <c r="R63" s="96"/>
      <c r="S63" s="97"/>
      <c r="T63" s="96"/>
      <c r="U63" s="98" t="s">
        <v>159</v>
      </c>
      <c r="W63" s="37" t="s">
        <v>160</v>
      </c>
      <c r="X63" s="99"/>
      <c r="Y63" s="95"/>
      <c r="Z63" s="96" t="s">
        <v>191</v>
      </c>
      <c r="AD63" s="101"/>
    </row>
    <row r="64" spans="1:30" ht="24.75" customHeight="1" x14ac:dyDescent="0.15">
      <c r="A64" s="93"/>
      <c r="B64" s="137"/>
      <c r="C64" s="137"/>
      <c r="G64" s="95"/>
      <c r="H64" s="96"/>
      <c r="I64" s="95"/>
      <c r="J64" s="96"/>
      <c r="K64" s="95"/>
      <c r="L64" s="96"/>
      <c r="M64" s="97"/>
      <c r="N64" s="96"/>
      <c r="O64" s="95"/>
      <c r="P64" s="96"/>
      <c r="Q64" s="95"/>
      <c r="R64" s="96"/>
      <c r="S64" s="97"/>
      <c r="T64" s="96"/>
      <c r="U64" s="98" t="s">
        <v>162</v>
      </c>
      <c r="W64" s="37" t="s">
        <v>163</v>
      </c>
      <c r="X64" s="99"/>
      <c r="Y64" s="95"/>
      <c r="Z64" s="96" t="s">
        <v>192</v>
      </c>
      <c r="AD64" s="101"/>
    </row>
    <row r="65" spans="1:30" ht="24.75" customHeight="1" x14ac:dyDescent="0.15">
      <c r="A65" s="93"/>
      <c r="B65" s="137"/>
      <c r="C65" s="138"/>
      <c r="D65" s="139"/>
      <c r="E65" s="70"/>
      <c r="F65" s="139"/>
      <c r="G65" s="72"/>
      <c r="H65" s="73"/>
      <c r="I65" s="72"/>
      <c r="J65" s="73"/>
      <c r="K65" s="72"/>
      <c r="L65" s="73"/>
      <c r="M65" s="140"/>
      <c r="N65" s="73"/>
      <c r="O65" s="72"/>
      <c r="P65" s="73"/>
      <c r="Q65" s="72"/>
      <c r="R65" s="73"/>
      <c r="S65" s="140"/>
      <c r="T65" s="73"/>
      <c r="U65" s="68" t="s">
        <v>193</v>
      </c>
      <c r="V65" s="69"/>
      <c r="W65" s="70" t="s">
        <v>194</v>
      </c>
      <c r="X65" s="71"/>
      <c r="Y65" s="72"/>
      <c r="Z65" s="73" t="s">
        <v>195</v>
      </c>
      <c r="AA65" s="74"/>
      <c r="AB65" s="75"/>
      <c r="AC65" s="76"/>
      <c r="AD65" s="141"/>
    </row>
    <row r="66" spans="1:30" ht="24.75" customHeight="1" x14ac:dyDescent="0.15">
      <c r="A66" s="93"/>
      <c r="B66" s="102"/>
      <c r="C66" s="94" t="s">
        <v>24</v>
      </c>
      <c r="E66" s="37" t="s">
        <v>196</v>
      </c>
      <c r="G66" s="95"/>
      <c r="H66" s="96" t="s">
        <v>197</v>
      </c>
      <c r="I66" s="95"/>
      <c r="J66" s="96" t="s">
        <v>198</v>
      </c>
      <c r="K66" s="95"/>
      <c r="L66" s="96" t="s">
        <v>199</v>
      </c>
      <c r="M66" s="97"/>
      <c r="N66" s="96" t="s">
        <v>200</v>
      </c>
      <c r="O66" s="95"/>
      <c r="P66" s="96" t="s">
        <v>56</v>
      </c>
      <c r="Q66" s="95"/>
      <c r="R66" s="96" t="s">
        <v>201</v>
      </c>
      <c r="S66" s="97"/>
      <c r="T66" s="96" t="s">
        <v>56</v>
      </c>
      <c r="U66" s="98" t="s">
        <v>165</v>
      </c>
      <c r="W66" s="37" t="s">
        <v>166</v>
      </c>
      <c r="X66" s="99"/>
      <c r="Y66" s="95"/>
      <c r="Z66" s="96" t="s">
        <v>202</v>
      </c>
      <c r="AB66" s="100" t="s">
        <v>203</v>
      </c>
      <c r="AC66" s="39" t="s">
        <v>204</v>
      </c>
      <c r="AD66" s="101"/>
    </row>
    <row r="67" spans="1:30" ht="24.75" customHeight="1" thickBot="1" x14ac:dyDescent="0.2">
      <c r="A67" s="104"/>
      <c r="B67" s="105"/>
      <c r="C67" s="105"/>
      <c r="D67" s="106"/>
      <c r="E67" s="107"/>
      <c r="F67" s="106"/>
      <c r="G67" s="108"/>
      <c r="H67" s="109"/>
      <c r="I67" s="108"/>
      <c r="J67" s="109"/>
      <c r="K67" s="108"/>
      <c r="L67" s="109"/>
      <c r="M67" s="110"/>
      <c r="N67" s="109"/>
      <c r="O67" s="108"/>
      <c r="P67" s="109"/>
      <c r="Q67" s="108"/>
      <c r="R67" s="109"/>
      <c r="S67" s="110"/>
      <c r="T67" s="109"/>
      <c r="U67" s="111" t="s">
        <v>205</v>
      </c>
      <c r="V67" s="112"/>
      <c r="W67" s="107" t="s">
        <v>206</v>
      </c>
      <c r="X67" s="113"/>
      <c r="Y67" s="108"/>
      <c r="Z67" s="109" t="s">
        <v>207</v>
      </c>
      <c r="AA67" s="114"/>
      <c r="AB67" s="115" t="s">
        <v>208</v>
      </c>
      <c r="AC67" s="116" t="s">
        <v>207</v>
      </c>
      <c r="AD67" s="117"/>
    </row>
    <row r="68" spans="1:30" ht="16.5" customHeight="1" x14ac:dyDescent="0.15">
      <c r="A68" s="675" t="s">
        <v>36</v>
      </c>
      <c r="B68" s="676"/>
      <c r="C68" s="676"/>
      <c r="D68" s="624"/>
      <c r="E68" s="624"/>
      <c r="F68" s="625"/>
      <c r="G68" s="609" t="s">
        <v>37</v>
      </c>
      <c r="H68" s="609"/>
      <c r="I68" s="609" t="s">
        <v>38</v>
      </c>
      <c r="J68" s="609"/>
      <c r="K68" s="609" t="s">
        <v>39</v>
      </c>
      <c r="L68" s="609"/>
      <c r="M68" s="608" t="s">
        <v>40</v>
      </c>
      <c r="N68" s="609"/>
      <c r="O68" s="609"/>
      <c r="P68" s="609"/>
      <c r="Q68" s="609"/>
      <c r="R68" s="609"/>
      <c r="S68" s="661"/>
      <c r="T68" s="661"/>
      <c r="U68" s="661" t="s">
        <v>41</v>
      </c>
      <c r="V68" s="661"/>
      <c r="W68" s="661"/>
      <c r="X68" s="661"/>
      <c r="Y68" s="661"/>
      <c r="Z68" s="661"/>
      <c r="AA68" s="616" t="s">
        <v>42</v>
      </c>
      <c r="AB68" s="616"/>
      <c r="AC68" s="616"/>
      <c r="AD68" s="617"/>
    </row>
    <row r="69" spans="1:30" ht="16.5" customHeight="1" x14ac:dyDescent="0.15">
      <c r="A69" s="677"/>
      <c r="B69" s="678"/>
      <c r="C69" s="678"/>
      <c r="D69" s="679"/>
      <c r="E69" s="679"/>
      <c r="F69" s="680"/>
      <c r="G69" s="612"/>
      <c r="H69" s="612"/>
      <c r="I69" s="612"/>
      <c r="J69" s="612"/>
      <c r="K69" s="612"/>
      <c r="L69" s="612"/>
      <c r="M69" s="663" t="s">
        <v>43</v>
      </c>
      <c r="N69" s="664"/>
      <c r="O69" s="664"/>
      <c r="P69" s="664"/>
      <c r="Q69" s="664"/>
      <c r="R69" s="665"/>
      <c r="S69" s="666" t="s">
        <v>44</v>
      </c>
      <c r="T69" s="667"/>
      <c r="U69" s="665" t="s">
        <v>45</v>
      </c>
      <c r="V69" s="668"/>
      <c r="W69" s="668"/>
      <c r="X69" s="663"/>
      <c r="Y69" s="612" t="s">
        <v>46</v>
      </c>
      <c r="Z69" s="612"/>
      <c r="AA69" s="662"/>
      <c r="AB69" s="618"/>
      <c r="AC69" s="618"/>
      <c r="AD69" s="619"/>
    </row>
    <row r="70" spans="1:30" ht="16.5" customHeight="1" x14ac:dyDescent="0.15">
      <c r="A70" s="681"/>
      <c r="B70" s="682"/>
      <c r="C70" s="682"/>
      <c r="D70" s="627"/>
      <c r="E70" s="627"/>
      <c r="F70" s="628"/>
      <c r="G70" s="612"/>
      <c r="H70" s="612"/>
      <c r="I70" s="612"/>
      <c r="J70" s="612"/>
      <c r="K70" s="612"/>
      <c r="L70" s="612"/>
      <c r="M70" s="669" t="s">
        <v>47</v>
      </c>
      <c r="N70" s="669"/>
      <c r="O70" s="667" t="s">
        <v>48</v>
      </c>
      <c r="P70" s="667"/>
      <c r="Q70" s="667" t="s">
        <v>49</v>
      </c>
      <c r="R70" s="667"/>
      <c r="S70" s="667"/>
      <c r="T70" s="667"/>
      <c r="U70" s="626"/>
      <c r="V70" s="627"/>
      <c r="W70" s="627"/>
      <c r="X70" s="628"/>
      <c r="Y70" s="612"/>
      <c r="Z70" s="612"/>
      <c r="AA70" s="662"/>
      <c r="AB70" s="618"/>
      <c r="AC70" s="618"/>
      <c r="AD70" s="619"/>
    </row>
    <row r="71" spans="1:30" ht="7.5" customHeight="1" x14ac:dyDescent="0.15">
      <c r="A71" s="50"/>
      <c r="B71" s="118"/>
      <c r="C71" s="118"/>
      <c r="D71" s="119"/>
      <c r="E71" s="52"/>
      <c r="F71" s="119"/>
      <c r="G71" s="53"/>
      <c r="H71" s="54" t="s">
        <v>8</v>
      </c>
      <c r="I71" s="53"/>
      <c r="J71" s="54" t="s">
        <v>8</v>
      </c>
      <c r="K71" s="53"/>
      <c r="L71" s="54" t="s">
        <v>8</v>
      </c>
      <c r="M71" s="55"/>
      <c r="N71" s="54" t="s">
        <v>8</v>
      </c>
      <c r="O71" s="53"/>
      <c r="P71" s="54" t="s">
        <v>8</v>
      </c>
      <c r="Q71" s="53"/>
      <c r="R71" s="54" t="s">
        <v>8</v>
      </c>
      <c r="S71" s="55"/>
      <c r="T71" s="54" t="s">
        <v>8</v>
      </c>
      <c r="U71" s="56"/>
      <c r="V71" s="57"/>
      <c r="W71" s="52"/>
      <c r="X71" s="58"/>
      <c r="Y71" s="53"/>
      <c r="Z71" s="54" t="s">
        <v>8</v>
      </c>
      <c r="AA71" s="59"/>
      <c r="AB71" s="120"/>
      <c r="AC71" s="61" t="s">
        <v>8</v>
      </c>
      <c r="AD71" s="121"/>
    </row>
    <row r="72" spans="1:30" ht="24.75" customHeight="1" x14ac:dyDescent="0.15">
      <c r="A72" s="93"/>
      <c r="B72" s="102"/>
      <c r="C72" s="142"/>
      <c r="D72" s="139"/>
      <c r="E72" s="70"/>
      <c r="F72" s="139"/>
      <c r="G72" s="72"/>
      <c r="H72" s="73"/>
      <c r="I72" s="72"/>
      <c r="J72" s="73"/>
      <c r="K72" s="72"/>
      <c r="L72" s="73"/>
      <c r="M72" s="140"/>
      <c r="N72" s="73"/>
      <c r="O72" s="72"/>
      <c r="P72" s="73"/>
      <c r="Q72" s="72"/>
      <c r="R72" s="73"/>
      <c r="S72" s="140"/>
      <c r="T72" s="73"/>
      <c r="U72" s="68"/>
      <c r="V72" s="69"/>
      <c r="W72" s="70"/>
      <c r="X72" s="71"/>
      <c r="Y72" s="72"/>
      <c r="Z72" s="73"/>
      <c r="AA72" s="74"/>
      <c r="AB72" s="75" t="s">
        <v>209</v>
      </c>
      <c r="AC72" s="76" t="s">
        <v>210</v>
      </c>
      <c r="AD72" s="141"/>
    </row>
    <row r="73" spans="1:30" ht="24.75" customHeight="1" x14ac:dyDescent="0.15">
      <c r="A73" s="78"/>
      <c r="B73" s="79" t="s">
        <v>22</v>
      </c>
      <c r="C73" s="597" t="s">
        <v>211</v>
      </c>
      <c r="D73" s="597"/>
      <c r="E73" s="597"/>
      <c r="F73" s="80"/>
      <c r="G73" s="81"/>
      <c r="H73" s="82" t="s">
        <v>212</v>
      </c>
      <c r="I73" s="81"/>
      <c r="J73" s="82" t="s">
        <v>213</v>
      </c>
      <c r="K73" s="81" t="s">
        <v>53</v>
      </c>
      <c r="L73" s="82" t="s">
        <v>214</v>
      </c>
      <c r="M73" s="79"/>
      <c r="N73" s="82" t="s">
        <v>215</v>
      </c>
      <c r="O73" s="81"/>
      <c r="P73" s="82" t="s">
        <v>56</v>
      </c>
      <c r="Q73" s="81"/>
      <c r="R73" s="82" t="s">
        <v>216</v>
      </c>
      <c r="S73" s="79"/>
      <c r="T73" s="82" t="s">
        <v>217</v>
      </c>
      <c r="U73" s="83"/>
      <c r="V73" s="84"/>
      <c r="W73" s="85"/>
      <c r="X73" s="86"/>
      <c r="Y73" s="87"/>
      <c r="Z73" s="88"/>
      <c r="AA73" s="89"/>
      <c r="AB73" s="90"/>
      <c r="AC73" s="91"/>
      <c r="AD73" s="92"/>
    </row>
    <row r="74" spans="1:30" ht="24.75" customHeight="1" x14ac:dyDescent="0.15">
      <c r="A74" s="93"/>
      <c r="B74" s="143"/>
      <c r="C74" s="143" t="s">
        <v>9</v>
      </c>
      <c r="E74" s="37" t="s">
        <v>218</v>
      </c>
      <c r="G74" s="95"/>
      <c r="H74" s="96" t="s">
        <v>219</v>
      </c>
      <c r="I74" s="95"/>
      <c r="J74" s="96" t="s">
        <v>220</v>
      </c>
      <c r="K74" s="95" t="s">
        <v>53</v>
      </c>
      <c r="L74" s="96" t="s">
        <v>221</v>
      </c>
      <c r="M74" s="97"/>
      <c r="N74" s="96" t="s">
        <v>222</v>
      </c>
      <c r="O74" s="95"/>
      <c r="P74" s="96" t="s">
        <v>56</v>
      </c>
      <c r="Q74" s="95"/>
      <c r="R74" s="96" t="s">
        <v>110</v>
      </c>
      <c r="S74" s="97"/>
      <c r="T74" s="96" t="s">
        <v>223</v>
      </c>
      <c r="U74" s="98" t="s">
        <v>165</v>
      </c>
      <c r="W74" s="37" t="s">
        <v>166</v>
      </c>
      <c r="X74" s="99"/>
      <c r="Y74" s="95"/>
      <c r="Z74" s="96" t="s">
        <v>219</v>
      </c>
      <c r="AB74" s="100" t="s">
        <v>224</v>
      </c>
      <c r="AC74" s="39" t="s">
        <v>225</v>
      </c>
      <c r="AD74" s="101"/>
    </row>
    <row r="75" spans="1:30" ht="24.75" customHeight="1" x14ac:dyDescent="0.15">
      <c r="A75" s="93"/>
      <c r="B75" s="137"/>
      <c r="C75" s="137"/>
      <c r="G75" s="95"/>
      <c r="H75" s="96"/>
      <c r="I75" s="95"/>
      <c r="J75" s="96"/>
      <c r="K75" s="95"/>
      <c r="L75" s="96"/>
      <c r="M75" s="97"/>
      <c r="N75" s="96"/>
      <c r="O75" s="95"/>
      <c r="P75" s="96"/>
      <c r="Q75" s="95"/>
      <c r="R75" s="96"/>
      <c r="S75" s="97"/>
      <c r="T75" s="96"/>
      <c r="U75" s="98"/>
      <c r="X75" s="99"/>
      <c r="Y75" s="95"/>
      <c r="Z75" s="96"/>
      <c r="AB75" s="100" t="s">
        <v>226</v>
      </c>
      <c r="AC75" s="39" t="s">
        <v>227</v>
      </c>
      <c r="AD75" s="101"/>
    </row>
    <row r="76" spans="1:30" ht="24.75" customHeight="1" x14ac:dyDescent="0.15">
      <c r="A76" s="93"/>
      <c r="B76" s="137"/>
      <c r="C76" s="137"/>
      <c r="G76" s="95"/>
      <c r="H76" s="96"/>
      <c r="I76" s="95"/>
      <c r="J76" s="96"/>
      <c r="K76" s="95"/>
      <c r="L76" s="96"/>
      <c r="M76" s="97"/>
      <c r="N76" s="96"/>
      <c r="O76" s="95"/>
      <c r="P76" s="96"/>
      <c r="Q76" s="95"/>
      <c r="R76" s="96"/>
      <c r="S76" s="97"/>
      <c r="T76" s="96"/>
      <c r="U76" s="98"/>
      <c r="X76" s="99"/>
      <c r="Y76" s="95"/>
      <c r="Z76" s="96"/>
      <c r="AB76" s="100" t="s">
        <v>228</v>
      </c>
      <c r="AC76" s="39" t="s">
        <v>229</v>
      </c>
      <c r="AD76" s="101"/>
    </row>
    <row r="77" spans="1:30" ht="24.75" customHeight="1" x14ac:dyDescent="0.15">
      <c r="A77" s="93"/>
      <c r="B77" s="137"/>
      <c r="C77" s="137"/>
      <c r="G77" s="95"/>
      <c r="H77" s="96"/>
      <c r="I77" s="95"/>
      <c r="J77" s="96"/>
      <c r="K77" s="95"/>
      <c r="L77" s="96"/>
      <c r="M77" s="97"/>
      <c r="N77" s="96"/>
      <c r="O77" s="95"/>
      <c r="P77" s="96"/>
      <c r="Q77" s="95"/>
      <c r="R77" s="96"/>
      <c r="S77" s="97"/>
      <c r="T77" s="96"/>
      <c r="U77" s="98"/>
      <c r="X77" s="99"/>
      <c r="Y77" s="95"/>
      <c r="Z77" s="96"/>
      <c r="AB77" s="100" t="s">
        <v>230</v>
      </c>
      <c r="AC77" s="39" t="s">
        <v>231</v>
      </c>
      <c r="AD77" s="101"/>
    </row>
    <row r="78" spans="1:30" ht="24.75" customHeight="1" x14ac:dyDescent="0.15">
      <c r="A78" s="93"/>
      <c r="B78" s="137"/>
      <c r="C78" s="137"/>
      <c r="G78" s="95"/>
      <c r="H78" s="96"/>
      <c r="I78" s="95"/>
      <c r="J78" s="96"/>
      <c r="K78" s="95"/>
      <c r="L78" s="96"/>
      <c r="M78" s="97"/>
      <c r="N78" s="96"/>
      <c r="O78" s="95"/>
      <c r="P78" s="96"/>
      <c r="Q78" s="95"/>
      <c r="R78" s="96"/>
      <c r="S78" s="97"/>
      <c r="T78" s="96"/>
      <c r="U78" s="98"/>
      <c r="X78" s="99"/>
      <c r="Y78" s="95"/>
      <c r="Z78" s="96"/>
      <c r="AB78" s="100" t="s">
        <v>232</v>
      </c>
      <c r="AC78" s="39" t="s">
        <v>233</v>
      </c>
      <c r="AD78" s="101"/>
    </row>
    <row r="79" spans="1:30" ht="24.75" customHeight="1" x14ac:dyDescent="0.15">
      <c r="A79" s="93"/>
      <c r="B79" s="137"/>
      <c r="C79" s="137"/>
      <c r="G79" s="95"/>
      <c r="H79" s="96"/>
      <c r="I79" s="95"/>
      <c r="J79" s="96"/>
      <c r="K79" s="95"/>
      <c r="L79" s="96"/>
      <c r="M79" s="97"/>
      <c r="N79" s="96"/>
      <c r="O79" s="95"/>
      <c r="P79" s="96"/>
      <c r="Q79" s="95"/>
      <c r="R79" s="96"/>
      <c r="S79" s="97"/>
      <c r="T79" s="96"/>
      <c r="U79" s="98"/>
      <c r="X79" s="99"/>
      <c r="Y79" s="95"/>
      <c r="Z79" s="96"/>
      <c r="AB79" s="100" t="s">
        <v>234</v>
      </c>
      <c r="AC79" s="39" t="s">
        <v>235</v>
      </c>
      <c r="AD79" s="101"/>
    </row>
    <row r="80" spans="1:30" ht="24.75" customHeight="1" x14ac:dyDescent="0.15">
      <c r="A80" s="93"/>
      <c r="B80" s="137"/>
      <c r="C80" s="137"/>
      <c r="G80" s="95"/>
      <c r="H80" s="96"/>
      <c r="I80" s="95"/>
      <c r="J80" s="96"/>
      <c r="K80" s="95"/>
      <c r="L80" s="96"/>
      <c r="M80" s="97"/>
      <c r="N80" s="96"/>
      <c r="O80" s="95"/>
      <c r="P80" s="96"/>
      <c r="Q80" s="95"/>
      <c r="R80" s="96"/>
      <c r="S80" s="97"/>
      <c r="T80" s="96"/>
      <c r="U80" s="98"/>
      <c r="X80" s="99"/>
      <c r="Y80" s="95"/>
      <c r="Z80" s="96"/>
      <c r="AB80" s="100" t="s">
        <v>236</v>
      </c>
      <c r="AC80" s="39" t="s">
        <v>237</v>
      </c>
      <c r="AD80" s="101"/>
    </row>
    <row r="81" spans="1:30" ht="24.75" customHeight="1" x14ac:dyDescent="0.15">
      <c r="A81" s="93"/>
      <c r="B81" s="137"/>
      <c r="C81" s="137"/>
      <c r="G81" s="95"/>
      <c r="H81" s="96"/>
      <c r="I81" s="95"/>
      <c r="J81" s="96"/>
      <c r="K81" s="95"/>
      <c r="L81" s="96"/>
      <c r="M81" s="97"/>
      <c r="N81" s="96"/>
      <c r="O81" s="95"/>
      <c r="P81" s="96"/>
      <c r="Q81" s="95"/>
      <c r="R81" s="96"/>
      <c r="S81" s="97"/>
      <c r="T81" s="96"/>
      <c r="U81" s="98"/>
      <c r="X81" s="99"/>
      <c r="Y81" s="95"/>
      <c r="Z81" s="96"/>
      <c r="AB81" s="100" t="s">
        <v>238</v>
      </c>
      <c r="AC81" s="39" t="s">
        <v>239</v>
      </c>
      <c r="AD81" s="101"/>
    </row>
    <row r="82" spans="1:30" ht="24.75" customHeight="1" x14ac:dyDescent="0.15">
      <c r="A82" s="93"/>
      <c r="B82" s="137"/>
      <c r="C82" s="138"/>
      <c r="D82" s="139"/>
      <c r="E82" s="70"/>
      <c r="F82" s="139"/>
      <c r="G82" s="72"/>
      <c r="H82" s="73"/>
      <c r="I82" s="72"/>
      <c r="J82" s="73"/>
      <c r="K82" s="72"/>
      <c r="L82" s="73"/>
      <c r="M82" s="140"/>
      <c r="N82" s="73"/>
      <c r="O82" s="72"/>
      <c r="P82" s="73"/>
      <c r="Q82" s="72"/>
      <c r="R82" s="73"/>
      <c r="S82" s="140"/>
      <c r="T82" s="73"/>
      <c r="U82" s="68"/>
      <c r="V82" s="69"/>
      <c r="W82" s="70"/>
      <c r="X82" s="71"/>
      <c r="Y82" s="72"/>
      <c r="Z82" s="73"/>
      <c r="AA82" s="74"/>
      <c r="AB82" s="75" t="s">
        <v>240</v>
      </c>
      <c r="AC82" s="76" t="s">
        <v>241</v>
      </c>
      <c r="AD82" s="141"/>
    </row>
    <row r="83" spans="1:30" ht="24.75" customHeight="1" x14ac:dyDescent="0.15">
      <c r="A83" s="93"/>
      <c r="B83" s="137"/>
      <c r="C83" s="143" t="s">
        <v>22</v>
      </c>
      <c r="E83" s="670" t="s">
        <v>242</v>
      </c>
      <c r="G83" s="95"/>
      <c r="H83" s="96" t="s">
        <v>243</v>
      </c>
      <c r="I83" s="95"/>
      <c r="J83" s="96" t="s">
        <v>244</v>
      </c>
      <c r="K83" s="95" t="s">
        <v>53</v>
      </c>
      <c r="L83" s="96" t="s">
        <v>245</v>
      </c>
      <c r="M83" s="97"/>
      <c r="N83" s="96" t="s">
        <v>246</v>
      </c>
      <c r="O83" s="95"/>
      <c r="P83" s="96" t="s">
        <v>56</v>
      </c>
      <c r="Q83" s="95"/>
      <c r="R83" s="96" t="s">
        <v>22</v>
      </c>
      <c r="S83" s="97"/>
      <c r="T83" s="96" t="s">
        <v>22</v>
      </c>
      <c r="U83" s="98" t="s">
        <v>165</v>
      </c>
      <c r="W83" s="37" t="s">
        <v>166</v>
      </c>
      <c r="X83" s="99"/>
      <c r="Y83" s="95"/>
      <c r="Z83" s="96" t="s">
        <v>243</v>
      </c>
      <c r="AB83" s="100" t="s">
        <v>247</v>
      </c>
      <c r="AC83" s="39" t="s">
        <v>248</v>
      </c>
      <c r="AD83" s="101"/>
    </row>
    <row r="84" spans="1:30" ht="24.75" customHeight="1" x14ac:dyDescent="0.15">
      <c r="A84" s="93"/>
      <c r="B84" s="137"/>
      <c r="C84" s="137"/>
      <c r="E84" s="674"/>
      <c r="G84" s="95"/>
      <c r="H84" s="96"/>
      <c r="I84" s="95"/>
      <c r="J84" s="96"/>
      <c r="K84" s="95"/>
      <c r="L84" s="96"/>
      <c r="M84" s="97"/>
      <c r="N84" s="96"/>
      <c r="O84" s="95"/>
      <c r="P84" s="96"/>
      <c r="Q84" s="95"/>
      <c r="R84" s="96"/>
      <c r="S84" s="97"/>
      <c r="T84" s="96"/>
      <c r="U84" s="98"/>
      <c r="X84" s="99"/>
      <c r="Y84" s="95"/>
      <c r="Z84" s="96"/>
      <c r="AB84" s="100" t="s">
        <v>249</v>
      </c>
      <c r="AC84" s="39" t="s">
        <v>250</v>
      </c>
      <c r="AD84" s="101"/>
    </row>
    <row r="85" spans="1:30" ht="24.75" customHeight="1" x14ac:dyDescent="0.15">
      <c r="A85" s="93"/>
      <c r="B85" s="137"/>
      <c r="C85" s="137"/>
      <c r="G85" s="95"/>
      <c r="H85" s="96"/>
      <c r="I85" s="95"/>
      <c r="J85" s="96"/>
      <c r="K85" s="95"/>
      <c r="L85" s="96"/>
      <c r="M85" s="97"/>
      <c r="N85" s="96"/>
      <c r="O85" s="95"/>
      <c r="P85" s="96"/>
      <c r="Q85" s="95"/>
      <c r="R85" s="96"/>
      <c r="S85" s="97"/>
      <c r="T85" s="96"/>
      <c r="U85" s="98"/>
      <c r="X85" s="99"/>
      <c r="Y85" s="95"/>
      <c r="Z85" s="96"/>
      <c r="AB85" s="100" t="s">
        <v>251</v>
      </c>
      <c r="AC85" s="39" t="s">
        <v>252</v>
      </c>
      <c r="AD85" s="101"/>
    </row>
    <row r="86" spans="1:30" ht="24.75" customHeight="1" x14ac:dyDescent="0.15">
      <c r="A86" s="93"/>
      <c r="B86" s="137"/>
      <c r="C86" s="137"/>
      <c r="G86" s="95"/>
      <c r="H86" s="96"/>
      <c r="I86" s="95"/>
      <c r="J86" s="96"/>
      <c r="K86" s="95"/>
      <c r="L86" s="96"/>
      <c r="M86" s="97"/>
      <c r="N86" s="96"/>
      <c r="O86" s="95"/>
      <c r="P86" s="96"/>
      <c r="Q86" s="95"/>
      <c r="R86" s="96"/>
      <c r="S86" s="97"/>
      <c r="T86" s="96"/>
      <c r="U86" s="98"/>
      <c r="X86" s="99"/>
      <c r="Y86" s="95"/>
      <c r="Z86" s="96"/>
      <c r="AB86" s="100" t="s">
        <v>253</v>
      </c>
      <c r="AC86" s="39" t="s">
        <v>254</v>
      </c>
      <c r="AD86" s="101"/>
    </row>
    <row r="87" spans="1:30" ht="24.75" customHeight="1" x14ac:dyDescent="0.15">
      <c r="A87" s="93"/>
      <c r="B87" s="137"/>
      <c r="C87" s="138"/>
      <c r="D87" s="139"/>
      <c r="E87" s="70"/>
      <c r="F87" s="139"/>
      <c r="G87" s="72"/>
      <c r="H87" s="73"/>
      <c r="I87" s="72"/>
      <c r="J87" s="73"/>
      <c r="K87" s="72"/>
      <c r="L87" s="73"/>
      <c r="M87" s="140"/>
      <c r="N87" s="73"/>
      <c r="O87" s="72"/>
      <c r="P87" s="73"/>
      <c r="Q87" s="72"/>
      <c r="R87" s="73"/>
      <c r="S87" s="140"/>
      <c r="T87" s="73"/>
      <c r="U87" s="68"/>
      <c r="V87" s="69"/>
      <c r="W87" s="70"/>
      <c r="X87" s="71"/>
      <c r="Y87" s="72"/>
      <c r="Z87" s="73"/>
      <c r="AA87" s="74"/>
      <c r="AB87" s="75" t="s">
        <v>240</v>
      </c>
      <c r="AC87" s="76" t="s">
        <v>22</v>
      </c>
      <c r="AD87" s="141"/>
    </row>
    <row r="88" spans="1:30" ht="24.75" customHeight="1" x14ac:dyDescent="0.15">
      <c r="A88" s="93"/>
      <c r="B88" s="137"/>
      <c r="C88" s="143" t="s">
        <v>24</v>
      </c>
      <c r="E88" s="670" t="s">
        <v>255</v>
      </c>
      <c r="G88" s="95"/>
      <c r="H88" s="96" t="s">
        <v>256</v>
      </c>
      <c r="I88" s="95"/>
      <c r="J88" s="96" t="s">
        <v>257</v>
      </c>
      <c r="K88" s="95"/>
      <c r="L88" s="96" t="s">
        <v>258</v>
      </c>
      <c r="M88" s="97"/>
      <c r="N88" s="96" t="s">
        <v>259</v>
      </c>
      <c r="O88" s="95"/>
      <c r="P88" s="96" t="s">
        <v>56</v>
      </c>
      <c r="Q88" s="95"/>
      <c r="R88" s="96" t="s">
        <v>260</v>
      </c>
      <c r="S88" s="97"/>
      <c r="T88" s="96" t="s">
        <v>261</v>
      </c>
      <c r="U88" s="98" t="s">
        <v>9</v>
      </c>
      <c r="W88" s="37" t="s">
        <v>72</v>
      </c>
      <c r="X88" s="99"/>
      <c r="Y88" s="95"/>
      <c r="Z88" s="96" t="s">
        <v>262</v>
      </c>
      <c r="AB88" s="100" t="s">
        <v>263</v>
      </c>
      <c r="AC88" s="39" t="s">
        <v>264</v>
      </c>
      <c r="AD88" s="101"/>
    </row>
    <row r="89" spans="1:30" ht="24.75" customHeight="1" x14ac:dyDescent="0.15">
      <c r="A89" s="93"/>
      <c r="B89" s="137"/>
      <c r="C89" s="137"/>
      <c r="E89" s="674"/>
      <c r="G89" s="95"/>
      <c r="H89" s="96"/>
      <c r="I89" s="95"/>
      <c r="J89" s="96"/>
      <c r="K89" s="95"/>
      <c r="L89" s="96"/>
      <c r="M89" s="97"/>
      <c r="N89" s="96"/>
      <c r="O89" s="95"/>
      <c r="P89" s="96"/>
      <c r="Q89" s="95"/>
      <c r="R89" s="96"/>
      <c r="S89" s="97"/>
      <c r="T89" s="96"/>
      <c r="U89" s="98" t="s">
        <v>24</v>
      </c>
      <c r="W89" s="37" t="s">
        <v>79</v>
      </c>
      <c r="X89" s="99"/>
      <c r="Y89" s="95"/>
      <c r="Z89" s="96" t="s">
        <v>265</v>
      </c>
      <c r="AB89" s="100" t="s">
        <v>266</v>
      </c>
      <c r="AC89" s="39" t="s">
        <v>267</v>
      </c>
      <c r="AD89" s="101"/>
    </row>
    <row r="90" spans="1:30" ht="24.75" customHeight="1" thickBot="1" x14ac:dyDescent="0.2">
      <c r="A90" s="104"/>
      <c r="B90" s="144"/>
      <c r="C90" s="144"/>
      <c r="D90" s="106"/>
      <c r="E90" s="107"/>
      <c r="F90" s="106"/>
      <c r="G90" s="108"/>
      <c r="H90" s="109"/>
      <c r="I90" s="108"/>
      <c r="J90" s="109"/>
      <c r="K90" s="108"/>
      <c r="L90" s="109"/>
      <c r="M90" s="110"/>
      <c r="N90" s="109"/>
      <c r="O90" s="108"/>
      <c r="P90" s="109"/>
      <c r="Q90" s="108"/>
      <c r="R90" s="109"/>
      <c r="S90" s="110"/>
      <c r="T90" s="109"/>
      <c r="U90" s="111"/>
      <c r="V90" s="112" t="s">
        <v>114</v>
      </c>
      <c r="W90" s="107" t="s">
        <v>115</v>
      </c>
      <c r="X90" s="113"/>
      <c r="Y90" s="108"/>
      <c r="Z90" s="109" t="s">
        <v>265</v>
      </c>
      <c r="AA90" s="114"/>
      <c r="AB90" s="115" t="s">
        <v>268</v>
      </c>
      <c r="AC90" s="116" t="s">
        <v>269</v>
      </c>
      <c r="AD90" s="117"/>
    </row>
    <row r="91" spans="1:30" ht="24.75" customHeight="1" x14ac:dyDescent="0.15">
      <c r="A91" s="123"/>
      <c r="B91" s="124"/>
      <c r="C91" s="124"/>
      <c r="D91" s="125"/>
      <c r="E91" s="131"/>
      <c r="F91" s="125"/>
      <c r="G91" s="126"/>
      <c r="H91" s="127"/>
      <c r="I91" s="126"/>
      <c r="J91" s="127"/>
      <c r="K91" s="126"/>
      <c r="L91" s="127"/>
      <c r="M91" s="128"/>
      <c r="N91" s="127"/>
      <c r="O91" s="126"/>
      <c r="P91" s="127"/>
      <c r="Q91" s="126"/>
      <c r="R91" s="127"/>
      <c r="S91" s="128"/>
      <c r="T91" s="127"/>
      <c r="U91" s="129" t="s">
        <v>26</v>
      </c>
      <c r="V91" s="130"/>
      <c r="W91" s="131" t="s">
        <v>117</v>
      </c>
      <c r="X91" s="132"/>
      <c r="Y91" s="126"/>
      <c r="Z91" s="127" t="s">
        <v>270</v>
      </c>
      <c r="AA91" s="133"/>
      <c r="AB91" s="134"/>
      <c r="AC91" s="135"/>
      <c r="AD91" s="136"/>
    </row>
    <row r="92" spans="1:30" ht="24.75" customHeight="1" x14ac:dyDescent="0.15">
      <c r="A92" s="93"/>
      <c r="B92" s="137"/>
      <c r="C92" s="137"/>
      <c r="G92" s="95"/>
      <c r="H92" s="96"/>
      <c r="I92" s="95"/>
      <c r="J92" s="96"/>
      <c r="K92" s="95"/>
      <c r="L92" s="96"/>
      <c r="M92" s="97"/>
      <c r="N92" s="96"/>
      <c r="O92" s="95"/>
      <c r="P92" s="96"/>
      <c r="Q92" s="95"/>
      <c r="R92" s="96"/>
      <c r="S92" s="97"/>
      <c r="T92" s="96"/>
      <c r="U92" s="98"/>
      <c r="V92" s="40" t="s">
        <v>83</v>
      </c>
      <c r="W92" s="37" t="s">
        <v>119</v>
      </c>
      <c r="X92" s="99"/>
      <c r="Y92" s="95"/>
      <c r="Z92" s="96" t="s">
        <v>270</v>
      </c>
      <c r="AD92" s="101"/>
    </row>
    <row r="93" spans="1:30" ht="24.75" customHeight="1" x14ac:dyDescent="0.15">
      <c r="A93" s="93"/>
      <c r="B93" s="137"/>
      <c r="C93" s="137"/>
      <c r="G93" s="95"/>
      <c r="H93" s="96"/>
      <c r="I93" s="95"/>
      <c r="J93" s="96"/>
      <c r="K93" s="95"/>
      <c r="L93" s="96"/>
      <c r="M93" s="97"/>
      <c r="N93" s="96"/>
      <c r="O93" s="95"/>
      <c r="P93" s="96"/>
      <c r="Q93" s="95"/>
      <c r="R93" s="96"/>
      <c r="S93" s="97"/>
      <c r="T93" s="96"/>
      <c r="U93" s="98" t="s">
        <v>128</v>
      </c>
      <c r="W93" s="37" t="s">
        <v>129</v>
      </c>
      <c r="X93" s="99"/>
      <c r="Y93" s="95"/>
      <c r="Z93" s="96" t="s">
        <v>271</v>
      </c>
      <c r="AD93" s="101"/>
    </row>
    <row r="94" spans="1:30" ht="24.75" customHeight="1" x14ac:dyDescent="0.15">
      <c r="A94" s="93"/>
      <c r="B94" s="137"/>
      <c r="C94" s="137"/>
      <c r="G94" s="95"/>
      <c r="H94" s="96"/>
      <c r="I94" s="95"/>
      <c r="J94" s="96"/>
      <c r="K94" s="95"/>
      <c r="L94" s="96"/>
      <c r="M94" s="97"/>
      <c r="N94" s="96"/>
      <c r="O94" s="95"/>
      <c r="P94" s="96"/>
      <c r="Q94" s="95"/>
      <c r="R94" s="96"/>
      <c r="S94" s="97"/>
      <c r="T94" s="96"/>
      <c r="U94" s="98" t="s">
        <v>131</v>
      </c>
      <c r="W94" s="37" t="s">
        <v>132</v>
      </c>
      <c r="X94" s="99"/>
      <c r="Y94" s="95"/>
      <c r="Z94" s="96" t="s">
        <v>272</v>
      </c>
      <c r="AD94" s="101"/>
    </row>
    <row r="95" spans="1:30" ht="24.75" customHeight="1" x14ac:dyDescent="0.15">
      <c r="A95" s="93"/>
      <c r="B95" s="137"/>
      <c r="C95" s="137"/>
      <c r="G95" s="95"/>
      <c r="H95" s="96"/>
      <c r="I95" s="95"/>
      <c r="J95" s="96"/>
      <c r="K95" s="95"/>
      <c r="L95" s="96"/>
      <c r="M95" s="97"/>
      <c r="N95" s="96"/>
      <c r="O95" s="95"/>
      <c r="P95" s="96"/>
      <c r="Q95" s="95"/>
      <c r="R95" s="96"/>
      <c r="S95" s="97"/>
      <c r="T95" s="96"/>
      <c r="U95" s="98"/>
      <c r="V95" s="40" t="s">
        <v>83</v>
      </c>
      <c r="W95" s="37" t="s">
        <v>134</v>
      </c>
      <c r="X95" s="99"/>
      <c r="Y95" s="95"/>
      <c r="Z95" s="96" t="s">
        <v>272</v>
      </c>
      <c r="AD95" s="101"/>
    </row>
    <row r="96" spans="1:30" ht="24.75" customHeight="1" x14ac:dyDescent="0.15">
      <c r="A96" s="93"/>
      <c r="B96" s="137"/>
      <c r="C96" s="137"/>
      <c r="G96" s="95"/>
      <c r="H96" s="96"/>
      <c r="I96" s="95"/>
      <c r="J96" s="96"/>
      <c r="K96" s="95"/>
      <c r="L96" s="96"/>
      <c r="M96" s="97"/>
      <c r="N96" s="96"/>
      <c r="O96" s="95"/>
      <c r="P96" s="96"/>
      <c r="Q96" s="95"/>
      <c r="R96" s="96"/>
      <c r="S96" s="97"/>
      <c r="T96" s="96"/>
      <c r="U96" s="98" t="s">
        <v>138</v>
      </c>
      <c r="W96" s="37" t="s">
        <v>139</v>
      </c>
      <c r="X96" s="99"/>
      <c r="Y96" s="95"/>
      <c r="Z96" s="96" t="s">
        <v>273</v>
      </c>
      <c r="AD96" s="101"/>
    </row>
    <row r="97" spans="1:30" ht="24.75" customHeight="1" x14ac:dyDescent="0.15">
      <c r="A97" s="93"/>
      <c r="B97" s="137"/>
      <c r="C97" s="137"/>
      <c r="G97" s="95"/>
      <c r="H97" s="96"/>
      <c r="I97" s="95"/>
      <c r="J97" s="96"/>
      <c r="K97" s="95"/>
      <c r="L97" s="96"/>
      <c r="M97" s="97"/>
      <c r="N97" s="96"/>
      <c r="O97" s="95"/>
      <c r="P97" s="96"/>
      <c r="Q97" s="95"/>
      <c r="R97" s="96"/>
      <c r="S97" s="97"/>
      <c r="T97" s="96"/>
      <c r="U97" s="98"/>
      <c r="V97" s="40" t="s">
        <v>83</v>
      </c>
      <c r="W97" s="37" t="s">
        <v>141</v>
      </c>
      <c r="X97" s="99"/>
      <c r="Y97" s="95"/>
      <c r="Z97" s="96" t="s">
        <v>274</v>
      </c>
      <c r="AD97" s="101"/>
    </row>
    <row r="98" spans="1:30" ht="24.75" customHeight="1" x14ac:dyDescent="0.15">
      <c r="A98" s="93"/>
      <c r="B98" s="137"/>
      <c r="C98" s="137"/>
      <c r="G98" s="95"/>
      <c r="H98" s="96"/>
      <c r="I98" s="95"/>
      <c r="J98" s="96"/>
      <c r="K98" s="95"/>
      <c r="L98" s="96"/>
      <c r="M98" s="97"/>
      <c r="N98" s="96"/>
      <c r="O98" s="95"/>
      <c r="P98" s="96"/>
      <c r="Q98" s="95"/>
      <c r="R98" s="96"/>
      <c r="S98" s="97"/>
      <c r="T98" s="96"/>
      <c r="U98" s="98"/>
      <c r="V98" s="40" t="s">
        <v>145</v>
      </c>
      <c r="W98" s="37" t="s">
        <v>146</v>
      </c>
      <c r="X98" s="99"/>
      <c r="Y98" s="95"/>
      <c r="Z98" s="96" t="s">
        <v>275</v>
      </c>
      <c r="AD98" s="101"/>
    </row>
    <row r="99" spans="1:30" ht="24.75" customHeight="1" x14ac:dyDescent="0.15">
      <c r="A99" s="93"/>
      <c r="B99" s="137"/>
      <c r="C99" s="137"/>
      <c r="G99" s="95"/>
      <c r="H99" s="96"/>
      <c r="I99" s="95"/>
      <c r="J99" s="96"/>
      <c r="K99" s="95"/>
      <c r="L99" s="96"/>
      <c r="M99" s="97"/>
      <c r="N99" s="96"/>
      <c r="O99" s="95"/>
      <c r="P99" s="96"/>
      <c r="Q99" s="95"/>
      <c r="R99" s="96"/>
      <c r="S99" s="97"/>
      <c r="T99" s="96"/>
      <c r="U99" s="98" t="s">
        <v>153</v>
      </c>
      <c r="W99" s="37" t="s">
        <v>154</v>
      </c>
      <c r="X99" s="99"/>
      <c r="Y99" s="95"/>
      <c r="Z99" s="96" t="s">
        <v>276</v>
      </c>
      <c r="AD99" s="101"/>
    </row>
    <row r="100" spans="1:30" ht="24.75" customHeight="1" x14ac:dyDescent="0.15">
      <c r="A100" s="93"/>
      <c r="B100" s="137"/>
      <c r="C100" s="137"/>
      <c r="G100" s="95"/>
      <c r="H100" s="96"/>
      <c r="I100" s="95"/>
      <c r="J100" s="96"/>
      <c r="K100" s="95"/>
      <c r="L100" s="96"/>
      <c r="M100" s="97"/>
      <c r="N100" s="96"/>
      <c r="O100" s="95"/>
      <c r="P100" s="96"/>
      <c r="Q100" s="95"/>
      <c r="R100" s="96"/>
      <c r="S100" s="97"/>
      <c r="T100" s="96"/>
      <c r="U100" s="98" t="s">
        <v>156</v>
      </c>
      <c r="W100" s="37" t="s">
        <v>157</v>
      </c>
      <c r="X100" s="99"/>
      <c r="Y100" s="95"/>
      <c r="Z100" s="96" t="s">
        <v>277</v>
      </c>
      <c r="AD100" s="101"/>
    </row>
    <row r="101" spans="1:30" ht="24.75" customHeight="1" x14ac:dyDescent="0.15">
      <c r="A101" s="93"/>
      <c r="B101" s="137"/>
      <c r="C101" s="137"/>
      <c r="G101" s="95"/>
      <c r="H101" s="96"/>
      <c r="I101" s="95"/>
      <c r="J101" s="96"/>
      <c r="K101" s="95"/>
      <c r="L101" s="96"/>
      <c r="M101" s="97"/>
      <c r="N101" s="96"/>
      <c r="O101" s="95"/>
      <c r="P101" s="96"/>
      <c r="Q101" s="95"/>
      <c r="R101" s="96"/>
      <c r="S101" s="97"/>
      <c r="T101" s="96"/>
      <c r="U101" s="98" t="s">
        <v>159</v>
      </c>
      <c r="W101" s="37" t="s">
        <v>160</v>
      </c>
      <c r="X101" s="99"/>
      <c r="Y101" s="95"/>
      <c r="Z101" s="96" t="s">
        <v>278</v>
      </c>
      <c r="AD101" s="101"/>
    </row>
    <row r="102" spans="1:30" ht="24.75" customHeight="1" x14ac:dyDescent="0.15">
      <c r="A102" s="93"/>
      <c r="B102" s="137"/>
      <c r="C102" s="137"/>
      <c r="G102" s="95"/>
      <c r="H102" s="96"/>
      <c r="I102" s="95"/>
      <c r="J102" s="96"/>
      <c r="K102" s="95"/>
      <c r="L102" s="96"/>
      <c r="M102" s="97"/>
      <c r="N102" s="96"/>
      <c r="O102" s="95"/>
      <c r="P102" s="96"/>
      <c r="Q102" s="95"/>
      <c r="R102" s="96"/>
      <c r="S102" s="97"/>
      <c r="T102" s="96"/>
      <c r="U102" s="98" t="s">
        <v>165</v>
      </c>
      <c r="W102" s="37" t="s">
        <v>166</v>
      </c>
      <c r="X102" s="99"/>
      <c r="Y102" s="95"/>
      <c r="Z102" s="96" t="s">
        <v>24</v>
      </c>
      <c r="AD102" s="101"/>
    </row>
    <row r="103" spans="1:30" ht="24.75" customHeight="1" x14ac:dyDescent="0.15">
      <c r="A103" s="93"/>
      <c r="B103" s="137"/>
      <c r="C103" s="138"/>
      <c r="D103" s="139"/>
      <c r="E103" s="70"/>
      <c r="F103" s="139"/>
      <c r="G103" s="72"/>
      <c r="H103" s="73"/>
      <c r="I103" s="72"/>
      <c r="J103" s="73"/>
      <c r="K103" s="72"/>
      <c r="L103" s="73"/>
      <c r="M103" s="140"/>
      <c r="N103" s="73"/>
      <c r="O103" s="72"/>
      <c r="P103" s="73"/>
      <c r="Q103" s="72"/>
      <c r="R103" s="73"/>
      <c r="S103" s="140"/>
      <c r="T103" s="73"/>
      <c r="U103" s="68" t="s">
        <v>279</v>
      </c>
      <c r="V103" s="69"/>
      <c r="W103" s="70" t="s">
        <v>280</v>
      </c>
      <c r="X103" s="71"/>
      <c r="Y103" s="72"/>
      <c r="Z103" s="73" t="s">
        <v>9</v>
      </c>
      <c r="AA103" s="74"/>
      <c r="AB103" s="75"/>
      <c r="AC103" s="76"/>
      <c r="AD103" s="141"/>
    </row>
    <row r="104" spans="1:30" ht="24.75" customHeight="1" x14ac:dyDescent="0.15">
      <c r="A104" s="93"/>
      <c r="B104" s="102"/>
      <c r="C104" s="94" t="s">
        <v>26</v>
      </c>
      <c r="E104" s="37" t="s">
        <v>281</v>
      </c>
      <c r="G104" s="95"/>
      <c r="H104" s="96" t="s">
        <v>282</v>
      </c>
      <c r="I104" s="95"/>
      <c r="J104" s="96" t="s">
        <v>283</v>
      </c>
      <c r="K104" s="95" t="s">
        <v>53</v>
      </c>
      <c r="L104" s="96" t="s">
        <v>284</v>
      </c>
      <c r="M104" s="97"/>
      <c r="N104" s="96" t="s">
        <v>56</v>
      </c>
      <c r="O104" s="95"/>
      <c r="P104" s="96" t="s">
        <v>56</v>
      </c>
      <c r="Q104" s="95"/>
      <c r="R104" s="96" t="s">
        <v>285</v>
      </c>
      <c r="S104" s="97"/>
      <c r="T104" s="96" t="s">
        <v>286</v>
      </c>
      <c r="U104" s="98" t="s">
        <v>128</v>
      </c>
      <c r="W104" s="37" t="s">
        <v>129</v>
      </c>
      <c r="X104" s="99"/>
      <c r="Y104" s="95"/>
      <c r="Z104" s="96" t="s">
        <v>287</v>
      </c>
      <c r="AB104" s="100" t="s">
        <v>288</v>
      </c>
      <c r="AC104" s="39" t="s">
        <v>289</v>
      </c>
      <c r="AD104" s="101"/>
    </row>
    <row r="105" spans="1:30" ht="24.75" customHeight="1" x14ac:dyDescent="0.15">
      <c r="A105" s="93"/>
      <c r="B105" s="102"/>
      <c r="C105" s="102"/>
      <c r="G105" s="95"/>
      <c r="H105" s="96"/>
      <c r="I105" s="95"/>
      <c r="J105" s="96"/>
      <c r="K105" s="95"/>
      <c r="L105" s="96"/>
      <c r="M105" s="97"/>
      <c r="N105" s="96"/>
      <c r="O105" s="95"/>
      <c r="P105" s="96"/>
      <c r="Q105" s="95"/>
      <c r="R105" s="96"/>
      <c r="S105" s="97"/>
      <c r="T105" s="96"/>
      <c r="U105" s="98" t="s">
        <v>131</v>
      </c>
      <c r="W105" s="37" t="s">
        <v>132</v>
      </c>
      <c r="X105" s="99"/>
      <c r="Y105" s="95"/>
      <c r="Z105" s="96" t="s">
        <v>290</v>
      </c>
      <c r="AB105" s="100" t="s">
        <v>291</v>
      </c>
      <c r="AC105" s="39" t="s">
        <v>292</v>
      </c>
      <c r="AD105" s="101"/>
    </row>
    <row r="106" spans="1:30" ht="24.75" customHeight="1" x14ac:dyDescent="0.15">
      <c r="A106" s="93"/>
      <c r="B106" s="102"/>
      <c r="C106" s="102"/>
      <c r="G106" s="95"/>
      <c r="H106" s="96"/>
      <c r="I106" s="95"/>
      <c r="J106" s="96"/>
      <c r="K106" s="95"/>
      <c r="L106" s="96"/>
      <c r="M106" s="97"/>
      <c r="N106" s="96"/>
      <c r="O106" s="95"/>
      <c r="P106" s="96"/>
      <c r="Q106" s="95"/>
      <c r="R106" s="96"/>
      <c r="S106" s="97"/>
      <c r="T106" s="96"/>
      <c r="U106" s="98"/>
      <c r="V106" s="40" t="s">
        <v>88</v>
      </c>
      <c r="W106" s="37" t="s">
        <v>136</v>
      </c>
      <c r="X106" s="99"/>
      <c r="Y106" s="95"/>
      <c r="Z106" s="96" t="s">
        <v>290</v>
      </c>
      <c r="AD106" s="101"/>
    </row>
    <row r="107" spans="1:30" ht="24.75" customHeight="1" x14ac:dyDescent="0.15">
      <c r="A107" s="93"/>
      <c r="B107" s="102"/>
      <c r="C107" s="102"/>
      <c r="G107" s="95"/>
      <c r="H107" s="96"/>
      <c r="I107" s="95"/>
      <c r="J107" s="96"/>
      <c r="K107" s="95"/>
      <c r="L107" s="96"/>
      <c r="M107" s="97"/>
      <c r="N107" s="96"/>
      <c r="O107" s="95"/>
      <c r="P107" s="96"/>
      <c r="Q107" s="95"/>
      <c r="R107" s="96"/>
      <c r="S107" s="97"/>
      <c r="T107" s="96"/>
      <c r="U107" s="98" t="s">
        <v>138</v>
      </c>
      <c r="W107" s="37" t="s">
        <v>139</v>
      </c>
      <c r="X107" s="99"/>
      <c r="Y107" s="95"/>
      <c r="Z107" s="96" t="s">
        <v>293</v>
      </c>
      <c r="AD107" s="101"/>
    </row>
    <row r="108" spans="1:30" ht="24.75" customHeight="1" x14ac:dyDescent="0.15">
      <c r="A108" s="93"/>
      <c r="B108" s="102"/>
      <c r="C108" s="102"/>
      <c r="G108" s="95"/>
      <c r="H108" s="96"/>
      <c r="I108" s="95"/>
      <c r="J108" s="96"/>
      <c r="K108" s="95"/>
      <c r="L108" s="96"/>
      <c r="M108" s="97"/>
      <c r="N108" s="96"/>
      <c r="O108" s="95"/>
      <c r="P108" s="96"/>
      <c r="Q108" s="95"/>
      <c r="R108" s="96"/>
      <c r="S108" s="97"/>
      <c r="T108" s="96"/>
      <c r="U108" s="98"/>
      <c r="V108" s="40" t="s">
        <v>83</v>
      </c>
      <c r="W108" s="37" t="s">
        <v>141</v>
      </c>
      <c r="X108" s="99"/>
      <c r="Y108" s="95"/>
      <c r="Z108" s="96" t="s">
        <v>294</v>
      </c>
      <c r="AD108" s="101"/>
    </row>
    <row r="109" spans="1:30" ht="24.75" customHeight="1" x14ac:dyDescent="0.15">
      <c r="A109" s="93"/>
      <c r="B109" s="102"/>
      <c r="C109" s="102"/>
      <c r="G109" s="95"/>
      <c r="H109" s="96"/>
      <c r="I109" s="95"/>
      <c r="J109" s="96"/>
      <c r="K109" s="95"/>
      <c r="L109" s="96"/>
      <c r="M109" s="97"/>
      <c r="N109" s="96"/>
      <c r="O109" s="95"/>
      <c r="P109" s="96"/>
      <c r="Q109" s="95"/>
      <c r="R109" s="96"/>
      <c r="S109" s="97"/>
      <c r="T109" s="96"/>
      <c r="U109" s="98"/>
      <c r="V109" s="40" t="s">
        <v>93</v>
      </c>
      <c r="W109" s="37" t="s">
        <v>143</v>
      </c>
      <c r="X109" s="99"/>
      <c r="Y109" s="95"/>
      <c r="Z109" s="96" t="s">
        <v>26</v>
      </c>
      <c r="AD109" s="101"/>
    </row>
    <row r="110" spans="1:30" ht="24.75" customHeight="1" x14ac:dyDescent="0.15">
      <c r="A110" s="93"/>
      <c r="B110" s="102"/>
      <c r="C110" s="102"/>
      <c r="G110" s="95"/>
      <c r="H110" s="96"/>
      <c r="I110" s="95"/>
      <c r="J110" s="96"/>
      <c r="K110" s="95"/>
      <c r="L110" s="96"/>
      <c r="M110" s="97"/>
      <c r="N110" s="96"/>
      <c r="O110" s="95"/>
      <c r="P110" s="96"/>
      <c r="Q110" s="95"/>
      <c r="R110" s="96"/>
      <c r="S110" s="97"/>
      <c r="T110" s="96"/>
      <c r="U110" s="98"/>
      <c r="V110" s="40" t="s">
        <v>145</v>
      </c>
      <c r="W110" s="37" t="s">
        <v>146</v>
      </c>
      <c r="X110" s="99"/>
      <c r="Y110" s="95"/>
      <c r="Z110" s="96" t="s">
        <v>295</v>
      </c>
      <c r="AD110" s="101"/>
    </row>
    <row r="111" spans="1:30" ht="24.75" customHeight="1" thickBot="1" x14ac:dyDescent="0.2">
      <c r="A111" s="104"/>
      <c r="B111" s="105"/>
      <c r="C111" s="105"/>
      <c r="D111" s="106"/>
      <c r="E111" s="107"/>
      <c r="F111" s="106"/>
      <c r="G111" s="108"/>
      <c r="H111" s="109"/>
      <c r="I111" s="108"/>
      <c r="J111" s="109"/>
      <c r="K111" s="108"/>
      <c r="L111" s="109"/>
      <c r="M111" s="110"/>
      <c r="N111" s="109"/>
      <c r="O111" s="108"/>
      <c r="P111" s="109"/>
      <c r="Q111" s="108"/>
      <c r="R111" s="109"/>
      <c r="S111" s="110"/>
      <c r="T111" s="109"/>
      <c r="U111" s="111" t="s">
        <v>153</v>
      </c>
      <c r="V111" s="112"/>
      <c r="W111" s="107" t="s">
        <v>154</v>
      </c>
      <c r="X111" s="113"/>
      <c r="Y111" s="108"/>
      <c r="Z111" s="109" t="s">
        <v>296</v>
      </c>
      <c r="AA111" s="114"/>
      <c r="AB111" s="115"/>
      <c r="AC111" s="116"/>
      <c r="AD111" s="117"/>
    </row>
    <row r="112" spans="1:30" ht="16.5" customHeight="1" x14ac:dyDescent="0.15">
      <c r="A112" s="675" t="s">
        <v>36</v>
      </c>
      <c r="B112" s="676"/>
      <c r="C112" s="676"/>
      <c r="D112" s="624"/>
      <c r="E112" s="624"/>
      <c r="F112" s="625"/>
      <c r="G112" s="609" t="s">
        <v>37</v>
      </c>
      <c r="H112" s="609"/>
      <c r="I112" s="609" t="s">
        <v>38</v>
      </c>
      <c r="J112" s="609"/>
      <c r="K112" s="609" t="s">
        <v>39</v>
      </c>
      <c r="L112" s="609"/>
      <c r="M112" s="608" t="s">
        <v>40</v>
      </c>
      <c r="N112" s="609"/>
      <c r="O112" s="609"/>
      <c r="P112" s="609"/>
      <c r="Q112" s="609"/>
      <c r="R112" s="609"/>
      <c r="S112" s="661"/>
      <c r="T112" s="661"/>
      <c r="U112" s="661" t="s">
        <v>41</v>
      </c>
      <c r="V112" s="661"/>
      <c r="W112" s="661"/>
      <c r="X112" s="661"/>
      <c r="Y112" s="661"/>
      <c r="Z112" s="661"/>
      <c r="AA112" s="616" t="s">
        <v>42</v>
      </c>
      <c r="AB112" s="616"/>
      <c r="AC112" s="616"/>
      <c r="AD112" s="617"/>
    </row>
    <row r="113" spans="1:30" ht="16.5" customHeight="1" x14ac:dyDescent="0.15">
      <c r="A113" s="677"/>
      <c r="B113" s="678"/>
      <c r="C113" s="678"/>
      <c r="D113" s="679"/>
      <c r="E113" s="679"/>
      <c r="F113" s="680"/>
      <c r="G113" s="612"/>
      <c r="H113" s="612"/>
      <c r="I113" s="612"/>
      <c r="J113" s="612"/>
      <c r="K113" s="612"/>
      <c r="L113" s="612"/>
      <c r="M113" s="663" t="s">
        <v>43</v>
      </c>
      <c r="N113" s="664"/>
      <c r="O113" s="664"/>
      <c r="P113" s="664"/>
      <c r="Q113" s="664"/>
      <c r="R113" s="665"/>
      <c r="S113" s="666" t="s">
        <v>44</v>
      </c>
      <c r="T113" s="667"/>
      <c r="U113" s="665" t="s">
        <v>45</v>
      </c>
      <c r="V113" s="668"/>
      <c r="W113" s="668"/>
      <c r="X113" s="663"/>
      <c r="Y113" s="612" t="s">
        <v>46</v>
      </c>
      <c r="Z113" s="612"/>
      <c r="AA113" s="662"/>
      <c r="AB113" s="618"/>
      <c r="AC113" s="618"/>
      <c r="AD113" s="619"/>
    </row>
    <row r="114" spans="1:30" ht="16.5" customHeight="1" x14ac:dyDescent="0.15">
      <c r="A114" s="681"/>
      <c r="B114" s="682"/>
      <c r="C114" s="682"/>
      <c r="D114" s="627"/>
      <c r="E114" s="627"/>
      <c r="F114" s="628"/>
      <c r="G114" s="612"/>
      <c r="H114" s="612"/>
      <c r="I114" s="612"/>
      <c r="J114" s="612"/>
      <c r="K114" s="612"/>
      <c r="L114" s="612"/>
      <c r="M114" s="669" t="s">
        <v>47</v>
      </c>
      <c r="N114" s="669"/>
      <c r="O114" s="667" t="s">
        <v>48</v>
      </c>
      <c r="P114" s="667"/>
      <c r="Q114" s="667" t="s">
        <v>49</v>
      </c>
      <c r="R114" s="667"/>
      <c r="S114" s="667"/>
      <c r="T114" s="667"/>
      <c r="U114" s="626"/>
      <c r="V114" s="627"/>
      <c r="W114" s="627"/>
      <c r="X114" s="628"/>
      <c r="Y114" s="612"/>
      <c r="Z114" s="612"/>
      <c r="AA114" s="662"/>
      <c r="AB114" s="618"/>
      <c r="AC114" s="618"/>
      <c r="AD114" s="619"/>
    </row>
    <row r="115" spans="1:30" ht="7.5" customHeight="1" x14ac:dyDescent="0.15">
      <c r="A115" s="50"/>
      <c r="B115" s="118"/>
      <c r="C115" s="118"/>
      <c r="D115" s="119"/>
      <c r="E115" s="52"/>
      <c r="F115" s="119"/>
      <c r="G115" s="53"/>
      <c r="H115" s="54" t="s">
        <v>8</v>
      </c>
      <c r="I115" s="53"/>
      <c r="J115" s="54" t="s">
        <v>8</v>
      </c>
      <c r="K115" s="53"/>
      <c r="L115" s="54" t="s">
        <v>8</v>
      </c>
      <c r="M115" s="55"/>
      <c r="N115" s="54" t="s">
        <v>8</v>
      </c>
      <c r="O115" s="53"/>
      <c r="P115" s="54" t="s">
        <v>8</v>
      </c>
      <c r="Q115" s="53"/>
      <c r="R115" s="54" t="s">
        <v>8</v>
      </c>
      <c r="S115" s="55"/>
      <c r="T115" s="54" t="s">
        <v>8</v>
      </c>
      <c r="U115" s="56"/>
      <c r="V115" s="57"/>
      <c r="W115" s="52"/>
      <c r="X115" s="58"/>
      <c r="Y115" s="53"/>
      <c r="Z115" s="54" t="s">
        <v>8</v>
      </c>
      <c r="AA115" s="59"/>
      <c r="AB115" s="120"/>
      <c r="AC115" s="61" t="s">
        <v>8</v>
      </c>
      <c r="AD115" s="121"/>
    </row>
    <row r="116" spans="1:30" ht="24.75" customHeight="1" x14ac:dyDescent="0.15">
      <c r="A116" s="93"/>
      <c r="B116" s="102"/>
      <c r="C116" s="102"/>
      <c r="G116" s="95"/>
      <c r="H116" s="96"/>
      <c r="I116" s="95"/>
      <c r="J116" s="96"/>
      <c r="K116" s="95"/>
      <c r="L116" s="96"/>
      <c r="M116" s="97"/>
      <c r="N116" s="96"/>
      <c r="O116" s="95"/>
      <c r="P116" s="96"/>
      <c r="Q116" s="95"/>
      <c r="R116" s="96"/>
      <c r="S116" s="97"/>
      <c r="T116" s="96"/>
      <c r="U116" s="98" t="s">
        <v>156</v>
      </c>
      <c r="W116" s="37" t="s">
        <v>157</v>
      </c>
      <c r="X116" s="99"/>
      <c r="Y116" s="95"/>
      <c r="Z116" s="96" t="s">
        <v>297</v>
      </c>
      <c r="AD116" s="101"/>
    </row>
    <row r="117" spans="1:30" ht="24.75" customHeight="1" x14ac:dyDescent="0.15">
      <c r="A117" s="93"/>
      <c r="B117" s="102"/>
      <c r="C117" s="102"/>
      <c r="G117" s="95"/>
      <c r="H117" s="96"/>
      <c r="I117" s="95"/>
      <c r="J117" s="96"/>
      <c r="K117" s="95"/>
      <c r="L117" s="96"/>
      <c r="M117" s="97"/>
      <c r="N117" s="96"/>
      <c r="O117" s="95"/>
      <c r="P117" s="96"/>
      <c r="Q117" s="95"/>
      <c r="R117" s="96"/>
      <c r="S117" s="97"/>
      <c r="T117" s="96"/>
      <c r="U117" s="98" t="s">
        <v>159</v>
      </c>
      <c r="W117" s="37" t="s">
        <v>160</v>
      </c>
      <c r="X117" s="99"/>
      <c r="Y117" s="95"/>
      <c r="Z117" s="96" t="s">
        <v>298</v>
      </c>
      <c r="AD117" s="101"/>
    </row>
    <row r="118" spans="1:30" ht="24.75" customHeight="1" x14ac:dyDescent="0.15">
      <c r="A118" s="93"/>
      <c r="B118" s="102"/>
      <c r="C118" s="102"/>
      <c r="G118" s="95"/>
      <c r="H118" s="96"/>
      <c r="I118" s="95"/>
      <c r="J118" s="96"/>
      <c r="K118" s="95"/>
      <c r="L118" s="96"/>
      <c r="M118" s="97"/>
      <c r="N118" s="96"/>
      <c r="O118" s="95"/>
      <c r="P118" s="96"/>
      <c r="Q118" s="95"/>
      <c r="R118" s="96"/>
      <c r="S118" s="97"/>
      <c r="T118" s="96"/>
      <c r="U118" s="98" t="s">
        <v>162</v>
      </c>
      <c r="W118" s="37" t="s">
        <v>163</v>
      </c>
      <c r="X118" s="99"/>
      <c r="Y118" s="95"/>
      <c r="Z118" s="96" t="s">
        <v>299</v>
      </c>
      <c r="AD118" s="101"/>
    </row>
    <row r="119" spans="1:30" ht="24.75" customHeight="1" x14ac:dyDescent="0.15">
      <c r="A119" s="93"/>
      <c r="B119" s="102"/>
      <c r="C119" s="142"/>
      <c r="D119" s="139"/>
      <c r="E119" s="70"/>
      <c r="F119" s="139"/>
      <c r="G119" s="72"/>
      <c r="H119" s="73"/>
      <c r="I119" s="72"/>
      <c r="J119" s="73"/>
      <c r="K119" s="72"/>
      <c r="L119" s="73"/>
      <c r="M119" s="140"/>
      <c r="N119" s="73"/>
      <c r="O119" s="72"/>
      <c r="P119" s="73"/>
      <c r="Q119" s="72"/>
      <c r="R119" s="73"/>
      <c r="S119" s="140"/>
      <c r="T119" s="73"/>
      <c r="U119" s="68" t="s">
        <v>165</v>
      </c>
      <c r="V119" s="69"/>
      <c r="W119" s="70" t="s">
        <v>166</v>
      </c>
      <c r="X119" s="71"/>
      <c r="Y119" s="72"/>
      <c r="Z119" s="73" t="s">
        <v>300</v>
      </c>
      <c r="AA119" s="74"/>
      <c r="AB119" s="75"/>
      <c r="AC119" s="76"/>
      <c r="AD119" s="141"/>
    </row>
    <row r="120" spans="1:30" ht="24.75" customHeight="1" x14ac:dyDescent="0.15">
      <c r="A120" s="93"/>
      <c r="B120" s="137"/>
      <c r="C120" s="143" t="s">
        <v>125</v>
      </c>
      <c r="E120" s="37" t="s">
        <v>301</v>
      </c>
      <c r="G120" s="95"/>
      <c r="H120" s="96" t="s">
        <v>302</v>
      </c>
      <c r="I120" s="95"/>
      <c r="J120" s="96" t="s">
        <v>303</v>
      </c>
      <c r="K120" s="95" t="s">
        <v>53</v>
      </c>
      <c r="L120" s="96" t="s">
        <v>304</v>
      </c>
      <c r="M120" s="97"/>
      <c r="N120" s="96" t="s">
        <v>305</v>
      </c>
      <c r="O120" s="95"/>
      <c r="P120" s="96" t="s">
        <v>56</v>
      </c>
      <c r="Q120" s="95"/>
      <c r="R120" s="96" t="s">
        <v>56</v>
      </c>
      <c r="S120" s="97"/>
      <c r="T120" s="96" t="s">
        <v>306</v>
      </c>
      <c r="U120" s="98" t="s">
        <v>9</v>
      </c>
      <c r="W120" s="37" t="s">
        <v>72</v>
      </c>
      <c r="X120" s="99"/>
      <c r="Y120" s="95"/>
      <c r="Z120" s="96" t="s">
        <v>307</v>
      </c>
      <c r="AB120" s="100" t="s">
        <v>308</v>
      </c>
      <c r="AC120" s="39" t="s">
        <v>309</v>
      </c>
      <c r="AD120" s="101"/>
    </row>
    <row r="121" spans="1:30" ht="24.75" customHeight="1" x14ac:dyDescent="0.15">
      <c r="A121" s="93"/>
      <c r="B121" s="137"/>
      <c r="C121" s="137"/>
      <c r="G121" s="95"/>
      <c r="H121" s="96"/>
      <c r="I121" s="95"/>
      <c r="J121" s="96"/>
      <c r="K121" s="95"/>
      <c r="L121" s="96"/>
      <c r="M121" s="97"/>
      <c r="N121" s="96"/>
      <c r="O121" s="95"/>
      <c r="P121" s="96"/>
      <c r="Q121" s="95"/>
      <c r="R121" s="96"/>
      <c r="S121" s="97"/>
      <c r="T121" s="96"/>
      <c r="U121" s="98" t="s">
        <v>128</v>
      </c>
      <c r="W121" s="37" t="s">
        <v>129</v>
      </c>
      <c r="X121" s="99"/>
      <c r="Y121" s="95"/>
      <c r="Z121" s="96" t="s">
        <v>205</v>
      </c>
      <c r="AB121" s="145" t="s">
        <v>310</v>
      </c>
      <c r="AD121" s="101"/>
    </row>
    <row r="122" spans="1:30" ht="24.75" customHeight="1" x14ac:dyDescent="0.15">
      <c r="A122" s="93"/>
      <c r="B122" s="137"/>
      <c r="C122" s="137"/>
      <c r="G122" s="95"/>
      <c r="H122" s="96"/>
      <c r="I122" s="95"/>
      <c r="J122" s="96"/>
      <c r="K122" s="95"/>
      <c r="L122" s="96"/>
      <c r="M122" s="97"/>
      <c r="N122" s="96"/>
      <c r="O122" s="95"/>
      <c r="P122" s="96"/>
      <c r="Q122" s="95"/>
      <c r="R122" s="96"/>
      <c r="S122" s="97"/>
      <c r="T122" s="96"/>
      <c r="U122" s="98" t="s">
        <v>138</v>
      </c>
      <c r="W122" s="37" t="s">
        <v>139</v>
      </c>
      <c r="X122" s="99"/>
      <c r="Y122" s="95"/>
      <c r="Z122" s="96" t="s">
        <v>311</v>
      </c>
      <c r="AB122" s="100" t="s">
        <v>312</v>
      </c>
      <c r="AC122" s="39" t="s">
        <v>313</v>
      </c>
      <c r="AD122" s="101"/>
    </row>
    <row r="123" spans="1:30" ht="24.75" customHeight="1" x14ac:dyDescent="0.15">
      <c r="A123" s="93"/>
      <c r="B123" s="137"/>
      <c r="C123" s="137"/>
      <c r="G123" s="95"/>
      <c r="H123" s="96"/>
      <c r="I123" s="95"/>
      <c r="J123" s="96"/>
      <c r="K123" s="95"/>
      <c r="L123" s="96"/>
      <c r="M123" s="97"/>
      <c r="N123" s="96"/>
      <c r="O123" s="95"/>
      <c r="P123" s="96"/>
      <c r="Q123" s="95"/>
      <c r="R123" s="96"/>
      <c r="S123" s="97"/>
      <c r="T123" s="96"/>
      <c r="U123" s="98"/>
      <c r="V123" s="40" t="s">
        <v>83</v>
      </c>
      <c r="W123" s="37" t="s">
        <v>141</v>
      </c>
      <c r="X123" s="99"/>
      <c r="Y123" s="95"/>
      <c r="Z123" s="96" t="s">
        <v>205</v>
      </c>
      <c r="AD123" s="101"/>
    </row>
    <row r="124" spans="1:30" ht="24.75" customHeight="1" x14ac:dyDescent="0.15">
      <c r="A124" s="93"/>
      <c r="B124" s="137"/>
      <c r="C124" s="137"/>
      <c r="G124" s="95"/>
      <c r="H124" s="96"/>
      <c r="I124" s="95"/>
      <c r="J124" s="96"/>
      <c r="K124" s="95"/>
      <c r="L124" s="96"/>
      <c r="M124" s="97"/>
      <c r="N124" s="96"/>
      <c r="O124" s="95"/>
      <c r="P124" s="96"/>
      <c r="Q124" s="95"/>
      <c r="R124" s="96"/>
      <c r="S124" s="97"/>
      <c r="T124" s="96"/>
      <c r="U124" s="98"/>
      <c r="V124" s="40" t="s">
        <v>93</v>
      </c>
      <c r="W124" s="37" t="s">
        <v>143</v>
      </c>
      <c r="X124" s="99"/>
      <c r="Y124" s="95"/>
      <c r="Z124" s="96" t="s">
        <v>314</v>
      </c>
      <c r="AD124" s="101"/>
    </row>
    <row r="125" spans="1:30" ht="24.75" customHeight="1" x14ac:dyDescent="0.15">
      <c r="A125" s="93"/>
      <c r="B125" s="137"/>
      <c r="C125" s="137"/>
      <c r="G125" s="95"/>
      <c r="H125" s="96"/>
      <c r="I125" s="95"/>
      <c r="J125" s="96"/>
      <c r="K125" s="95"/>
      <c r="L125" s="96"/>
      <c r="M125" s="97"/>
      <c r="N125" s="96"/>
      <c r="O125" s="95"/>
      <c r="P125" s="96"/>
      <c r="Q125" s="95"/>
      <c r="R125" s="96"/>
      <c r="S125" s="97"/>
      <c r="T125" s="96"/>
      <c r="U125" s="98" t="s">
        <v>153</v>
      </c>
      <c r="W125" s="37" t="s">
        <v>154</v>
      </c>
      <c r="X125" s="99"/>
      <c r="Y125" s="95"/>
      <c r="Z125" s="96" t="s">
        <v>315</v>
      </c>
      <c r="AD125" s="101"/>
    </row>
    <row r="126" spans="1:30" ht="24.75" customHeight="1" x14ac:dyDescent="0.15">
      <c r="A126" s="93"/>
      <c r="B126" s="137"/>
      <c r="C126" s="137"/>
      <c r="G126" s="95"/>
      <c r="H126" s="96"/>
      <c r="I126" s="95"/>
      <c r="J126" s="96"/>
      <c r="K126" s="95"/>
      <c r="L126" s="96"/>
      <c r="M126" s="97"/>
      <c r="N126" s="96"/>
      <c r="O126" s="95"/>
      <c r="P126" s="96"/>
      <c r="Q126" s="95"/>
      <c r="R126" s="96"/>
      <c r="S126" s="97"/>
      <c r="T126" s="96"/>
      <c r="U126" s="98" t="s">
        <v>156</v>
      </c>
      <c r="W126" s="37" t="s">
        <v>157</v>
      </c>
      <c r="X126" s="99"/>
      <c r="Y126" s="95"/>
      <c r="Z126" s="96" t="s">
        <v>316</v>
      </c>
      <c r="AD126" s="101"/>
    </row>
    <row r="127" spans="1:30" ht="24.75" customHeight="1" x14ac:dyDescent="0.15">
      <c r="A127" s="93"/>
      <c r="B127" s="137"/>
      <c r="C127" s="138"/>
      <c r="D127" s="139"/>
      <c r="E127" s="70"/>
      <c r="F127" s="139"/>
      <c r="G127" s="72"/>
      <c r="H127" s="73"/>
      <c r="I127" s="72"/>
      <c r="J127" s="73"/>
      <c r="K127" s="72"/>
      <c r="L127" s="73"/>
      <c r="M127" s="140"/>
      <c r="N127" s="73"/>
      <c r="O127" s="72"/>
      <c r="P127" s="73"/>
      <c r="Q127" s="72"/>
      <c r="R127" s="73"/>
      <c r="S127" s="140"/>
      <c r="T127" s="73"/>
      <c r="U127" s="68" t="s">
        <v>159</v>
      </c>
      <c r="V127" s="69"/>
      <c r="W127" s="70" t="s">
        <v>160</v>
      </c>
      <c r="X127" s="71"/>
      <c r="Y127" s="72"/>
      <c r="Z127" s="73" t="s">
        <v>138</v>
      </c>
      <c r="AA127" s="74"/>
      <c r="AB127" s="75"/>
      <c r="AC127" s="76"/>
      <c r="AD127" s="141"/>
    </row>
    <row r="128" spans="1:30" ht="24.75" customHeight="1" x14ac:dyDescent="0.15">
      <c r="A128" s="93"/>
      <c r="B128" s="137"/>
      <c r="C128" s="143" t="s">
        <v>110</v>
      </c>
      <c r="E128" s="670" t="s">
        <v>317</v>
      </c>
      <c r="G128" s="95"/>
      <c r="H128" s="96" t="s">
        <v>318</v>
      </c>
      <c r="I128" s="95"/>
      <c r="J128" s="96" t="s">
        <v>319</v>
      </c>
      <c r="K128" s="95" t="s">
        <v>53</v>
      </c>
      <c r="L128" s="96" t="s">
        <v>320</v>
      </c>
      <c r="M128" s="97"/>
      <c r="N128" s="96" t="s">
        <v>321</v>
      </c>
      <c r="O128" s="95"/>
      <c r="P128" s="96" t="s">
        <v>56</v>
      </c>
      <c r="Q128" s="95"/>
      <c r="R128" s="96" t="s">
        <v>322</v>
      </c>
      <c r="S128" s="97"/>
      <c r="T128" s="96" t="s">
        <v>323</v>
      </c>
      <c r="U128" s="98" t="s">
        <v>165</v>
      </c>
      <c r="W128" s="37" t="s">
        <v>166</v>
      </c>
      <c r="X128" s="99"/>
      <c r="Y128" s="95"/>
      <c r="Z128" s="96" t="s">
        <v>324</v>
      </c>
      <c r="AB128" s="100" t="s">
        <v>325</v>
      </c>
      <c r="AC128" s="39" t="s">
        <v>324</v>
      </c>
      <c r="AD128" s="101"/>
    </row>
    <row r="129" spans="1:30" ht="24.75" customHeight="1" x14ac:dyDescent="0.15">
      <c r="A129" s="93"/>
      <c r="B129" s="137"/>
      <c r="C129" s="137"/>
      <c r="E129" s="671"/>
      <c r="G129" s="95"/>
      <c r="H129" s="96"/>
      <c r="I129" s="95"/>
      <c r="J129" s="96"/>
      <c r="K129" s="95"/>
      <c r="L129" s="96"/>
      <c r="M129" s="97"/>
      <c r="N129" s="96"/>
      <c r="O129" s="95"/>
      <c r="P129" s="96"/>
      <c r="Q129" s="95"/>
      <c r="R129" s="96"/>
      <c r="S129" s="97"/>
      <c r="T129" s="96"/>
      <c r="U129" s="98" t="s">
        <v>279</v>
      </c>
      <c r="W129" s="37" t="s">
        <v>280</v>
      </c>
      <c r="X129" s="99"/>
      <c r="Y129" s="95"/>
      <c r="Z129" s="96" t="s">
        <v>326</v>
      </c>
      <c r="AB129" s="100" t="s">
        <v>327</v>
      </c>
      <c r="AC129" s="39" t="s">
        <v>328</v>
      </c>
      <c r="AD129" s="101"/>
    </row>
    <row r="130" spans="1:30" ht="24.75" customHeight="1" x14ac:dyDescent="0.15">
      <c r="A130" s="93"/>
      <c r="B130" s="137"/>
      <c r="C130" s="137"/>
      <c r="G130" s="95"/>
      <c r="H130" s="96"/>
      <c r="I130" s="95"/>
      <c r="J130" s="96"/>
      <c r="K130" s="95"/>
      <c r="L130" s="96"/>
      <c r="M130" s="97"/>
      <c r="N130" s="96"/>
      <c r="O130" s="95"/>
      <c r="P130" s="96"/>
      <c r="Q130" s="95"/>
      <c r="R130" s="96"/>
      <c r="S130" s="97"/>
      <c r="T130" s="96"/>
      <c r="U130" s="98"/>
      <c r="X130" s="99"/>
      <c r="Y130" s="95"/>
      <c r="Z130" s="96"/>
      <c r="AB130" s="100" t="s">
        <v>329</v>
      </c>
      <c r="AC130" s="39" t="s">
        <v>330</v>
      </c>
      <c r="AD130" s="101"/>
    </row>
    <row r="131" spans="1:30" ht="24.75" customHeight="1" x14ac:dyDescent="0.15">
      <c r="A131" s="93"/>
      <c r="B131" s="137"/>
      <c r="C131" s="137"/>
      <c r="G131" s="95"/>
      <c r="H131" s="96"/>
      <c r="I131" s="95"/>
      <c r="J131" s="96"/>
      <c r="K131" s="95"/>
      <c r="L131" s="96"/>
      <c r="M131" s="97"/>
      <c r="N131" s="96"/>
      <c r="O131" s="95"/>
      <c r="P131" s="96"/>
      <c r="Q131" s="95"/>
      <c r="R131" s="96"/>
      <c r="S131" s="97"/>
      <c r="T131" s="96"/>
      <c r="U131" s="98"/>
      <c r="X131" s="99"/>
      <c r="Y131" s="95"/>
      <c r="Z131" s="96"/>
      <c r="AB131" s="100" t="s">
        <v>331</v>
      </c>
      <c r="AC131" s="39" t="s">
        <v>332</v>
      </c>
      <c r="AD131" s="101"/>
    </row>
    <row r="132" spans="1:30" ht="24.75" customHeight="1" x14ac:dyDescent="0.15">
      <c r="A132" s="93"/>
      <c r="B132" s="137"/>
      <c r="C132" s="137"/>
      <c r="G132" s="95"/>
      <c r="H132" s="96"/>
      <c r="I132" s="95"/>
      <c r="J132" s="96"/>
      <c r="K132" s="95"/>
      <c r="L132" s="96"/>
      <c r="M132" s="97"/>
      <c r="N132" s="96"/>
      <c r="O132" s="95"/>
      <c r="P132" s="96"/>
      <c r="Q132" s="95"/>
      <c r="R132" s="96"/>
      <c r="S132" s="97"/>
      <c r="T132" s="96"/>
      <c r="U132" s="98"/>
      <c r="X132" s="99"/>
      <c r="Y132" s="95"/>
      <c r="Z132" s="96"/>
      <c r="AB132" s="100" t="s">
        <v>333</v>
      </c>
      <c r="AC132" s="39" t="s">
        <v>326</v>
      </c>
      <c r="AD132" s="101"/>
    </row>
    <row r="133" spans="1:30" ht="24.75" customHeight="1" x14ac:dyDescent="0.15">
      <c r="A133" s="93"/>
      <c r="B133" s="137"/>
      <c r="C133" s="138"/>
      <c r="D133" s="139"/>
      <c r="E133" s="70"/>
      <c r="F133" s="139"/>
      <c r="G133" s="72"/>
      <c r="H133" s="73"/>
      <c r="I133" s="72"/>
      <c r="J133" s="73"/>
      <c r="K133" s="72"/>
      <c r="L133" s="73"/>
      <c r="M133" s="140"/>
      <c r="N133" s="73"/>
      <c r="O133" s="72"/>
      <c r="P133" s="73"/>
      <c r="Q133" s="72"/>
      <c r="R133" s="73"/>
      <c r="S133" s="140"/>
      <c r="T133" s="73"/>
      <c r="U133" s="68"/>
      <c r="V133" s="69"/>
      <c r="W133" s="70"/>
      <c r="X133" s="71"/>
      <c r="Y133" s="72"/>
      <c r="Z133" s="73"/>
      <c r="AA133" s="74"/>
      <c r="AB133" s="75"/>
      <c r="AC133" s="76"/>
      <c r="AD133" s="141"/>
    </row>
    <row r="134" spans="1:30" ht="24.75" customHeight="1" thickBot="1" x14ac:dyDescent="0.2">
      <c r="A134" s="146"/>
      <c r="B134" s="147" t="s">
        <v>24</v>
      </c>
      <c r="C134" s="629" t="s">
        <v>334</v>
      </c>
      <c r="D134" s="629"/>
      <c r="E134" s="629"/>
      <c r="F134" s="148"/>
      <c r="G134" s="149"/>
      <c r="H134" s="150" t="s">
        <v>335</v>
      </c>
      <c r="I134" s="149"/>
      <c r="J134" s="150" t="s">
        <v>336</v>
      </c>
      <c r="K134" s="149" t="s">
        <v>53</v>
      </c>
      <c r="L134" s="150" t="s">
        <v>337</v>
      </c>
      <c r="M134" s="147"/>
      <c r="N134" s="150" t="s">
        <v>56</v>
      </c>
      <c r="O134" s="149"/>
      <c r="P134" s="150" t="s">
        <v>56</v>
      </c>
      <c r="Q134" s="149"/>
      <c r="R134" s="150" t="s">
        <v>335</v>
      </c>
      <c r="S134" s="147"/>
      <c r="T134" s="150" t="s">
        <v>56</v>
      </c>
      <c r="U134" s="151"/>
      <c r="V134" s="152"/>
      <c r="W134" s="153"/>
      <c r="X134" s="154"/>
      <c r="Y134" s="155"/>
      <c r="Z134" s="156"/>
      <c r="AA134" s="157"/>
      <c r="AB134" s="158"/>
      <c r="AC134" s="159"/>
      <c r="AD134" s="160"/>
    </row>
    <row r="135" spans="1:30" ht="24.75" customHeight="1" x14ac:dyDescent="0.15">
      <c r="A135" s="123"/>
      <c r="B135" s="124"/>
      <c r="C135" s="124" t="s">
        <v>9</v>
      </c>
      <c r="D135" s="125"/>
      <c r="E135" s="672" t="s">
        <v>338</v>
      </c>
      <c r="F135" s="125"/>
      <c r="G135" s="126"/>
      <c r="H135" s="127" t="s">
        <v>335</v>
      </c>
      <c r="I135" s="126"/>
      <c r="J135" s="127" t="s">
        <v>336</v>
      </c>
      <c r="K135" s="126" t="s">
        <v>53</v>
      </c>
      <c r="L135" s="127" t="s">
        <v>337</v>
      </c>
      <c r="M135" s="128"/>
      <c r="N135" s="127" t="s">
        <v>56</v>
      </c>
      <c r="O135" s="126"/>
      <c r="P135" s="127" t="s">
        <v>56</v>
      </c>
      <c r="Q135" s="126"/>
      <c r="R135" s="127" t="s">
        <v>335</v>
      </c>
      <c r="S135" s="128"/>
      <c r="T135" s="127" t="s">
        <v>56</v>
      </c>
      <c r="U135" s="129" t="s">
        <v>339</v>
      </c>
      <c r="V135" s="130"/>
      <c r="W135" s="131" t="s">
        <v>340</v>
      </c>
      <c r="X135" s="132"/>
      <c r="Y135" s="126"/>
      <c r="Z135" s="127" t="s">
        <v>335</v>
      </c>
      <c r="AA135" s="133"/>
      <c r="AB135" s="134" t="s">
        <v>338</v>
      </c>
      <c r="AC135" s="135" t="s">
        <v>335</v>
      </c>
      <c r="AD135" s="136"/>
    </row>
    <row r="136" spans="1:30" ht="24.75" customHeight="1" x14ac:dyDescent="0.15">
      <c r="A136" s="93"/>
      <c r="B136" s="137"/>
      <c r="C136" s="138"/>
      <c r="D136" s="139"/>
      <c r="E136" s="673"/>
      <c r="F136" s="139"/>
      <c r="G136" s="72"/>
      <c r="H136" s="73"/>
      <c r="I136" s="72"/>
      <c r="J136" s="73"/>
      <c r="K136" s="72"/>
      <c r="L136" s="73"/>
      <c r="M136" s="140"/>
      <c r="N136" s="73"/>
      <c r="O136" s="72"/>
      <c r="P136" s="73"/>
      <c r="Q136" s="72"/>
      <c r="R136" s="73"/>
      <c r="S136" s="140"/>
      <c r="T136" s="73"/>
      <c r="U136" s="68"/>
      <c r="V136" s="69"/>
      <c r="W136" s="70"/>
      <c r="X136" s="71"/>
      <c r="Y136" s="72"/>
      <c r="Z136" s="73"/>
      <c r="AA136" s="74"/>
      <c r="AB136" s="75"/>
      <c r="AC136" s="76"/>
      <c r="AD136" s="141"/>
    </row>
    <row r="137" spans="1:30" ht="24.75" customHeight="1" x14ac:dyDescent="0.15">
      <c r="A137" s="78"/>
      <c r="B137" s="79" t="s">
        <v>26</v>
      </c>
      <c r="C137" s="597" t="s">
        <v>341</v>
      </c>
      <c r="D137" s="597"/>
      <c r="E137" s="597"/>
      <c r="F137" s="80"/>
      <c r="G137" s="81"/>
      <c r="H137" s="82" t="s">
        <v>342</v>
      </c>
      <c r="I137" s="81"/>
      <c r="J137" s="82" t="s">
        <v>342</v>
      </c>
      <c r="K137" s="81"/>
      <c r="L137" s="82" t="s">
        <v>56</v>
      </c>
      <c r="M137" s="79"/>
      <c r="N137" s="82" t="s">
        <v>56</v>
      </c>
      <c r="O137" s="81"/>
      <c r="P137" s="82" t="s">
        <v>56</v>
      </c>
      <c r="Q137" s="81"/>
      <c r="R137" s="82" t="s">
        <v>56</v>
      </c>
      <c r="S137" s="79"/>
      <c r="T137" s="82" t="s">
        <v>342</v>
      </c>
      <c r="U137" s="83"/>
      <c r="V137" s="84"/>
      <c r="W137" s="85"/>
      <c r="X137" s="86"/>
      <c r="Y137" s="87"/>
      <c r="Z137" s="88"/>
      <c r="AA137" s="89"/>
      <c r="AB137" s="90"/>
      <c r="AC137" s="91"/>
      <c r="AD137" s="92"/>
    </row>
    <row r="138" spans="1:30" ht="24.75" customHeight="1" x14ac:dyDescent="0.15">
      <c r="A138" s="93"/>
      <c r="B138" s="143"/>
      <c r="C138" s="143" t="s">
        <v>9</v>
      </c>
      <c r="D138" s="161"/>
      <c r="E138" s="162" t="s">
        <v>341</v>
      </c>
      <c r="F138" s="161"/>
      <c r="G138" s="163"/>
      <c r="H138" s="164" t="s">
        <v>342</v>
      </c>
      <c r="I138" s="163"/>
      <c r="J138" s="164" t="s">
        <v>342</v>
      </c>
      <c r="K138" s="163"/>
      <c r="L138" s="164" t="s">
        <v>56</v>
      </c>
      <c r="M138" s="165"/>
      <c r="N138" s="164" t="s">
        <v>56</v>
      </c>
      <c r="O138" s="163"/>
      <c r="P138" s="164" t="s">
        <v>56</v>
      </c>
      <c r="Q138" s="163"/>
      <c r="R138" s="164" t="s">
        <v>56</v>
      </c>
      <c r="S138" s="165"/>
      <c r="T138" s="164" t="s">
        <v>342</v>
      </c>
      <c r="U138" s="166"/>
      <c r="V138" s="167"/>
      <c r="W138" s="162"/>
      <c r="X138" s="168"/>
      <c r="Y138" s="163"/>
      <c r="Z138" s="164"/>
      <c r="AA138" s="169"/>
      <c r="AB138" s="170"/>
      <c r="AC138" s="171"/>
      <c r="AD138" s="172"/>
    </row>
    <row r="139" spans="1:30" s="184" customFormat="1" ht="30" customHeight="1" x14ac:dyDescent="0.15">
      <c r="A139" s="659" t="s">
        <v>343</v>
      </c>
      <c r="B139" s="607"/>
      <c r="C139" s="607"/>
      <c r="D139" s="607"/>
      <c r="E139" s="607"/>
      <c r="F139" s="660"/>
      <c r="G139" s="173"/>
      <c r="H139" s="174" t="s">
        <v>51</v>
      </c>
      <c r="I139" s="173"/>
      <c r="J139" s="174" t="s">
        <v>52</v>
      </c>
      <c r="K139" s="173" t="s">
        <v>53</v>
      </c>
      <c r="L139" s="174" t="s">
        <v>54</v>
      </c>
      <c r="M139" s="175"/>
      <c r="N139" s="174" t="s">
        <v>55</v>
      </c>
      <c r="O139" s="173"/>
      <c r="P139" s="174" t="s">
        <v>56</v>
      </c>
      <c r="Q139" s="173"/>
      <c r="R139" s="174" t="s">
        <v>57</v>
      </c>
      <c r="S139" s="175"/>
      <c r="T139" s="174" t="s">
        <v>58</v>
      </c>
      <c r="U139" s="176"/>
      <c r="V139" s="177"/>
      <c r="W139" s="178"/>
      <c r="X139" s="179"/>
      <c r="Y139" s="173"/>
      <c r="Z139" s="174"/>
      <c r="AA139" s="180"/>
      <c r="AB139" s="181"/>
      <c r="AC139" s="182"/>
      <c r="AD139" s="183"/>
    </row>
    <row r="140" spans="1:30" ht="24.75" customHeight="1" x14ac:dyDescent="0.15">
      <c r="A140" s="185"/>
      <c r="B140" s="186"/>
      <c r="C140" s="186"/>
      <c r="D140" s="161"/>
      <c r="E140" s="162"/>
      <c r="F140" s="161"/>
      <c r="G140" s="187"/>
      <c r="H140" s="171"/>
      <c r="I140" s="187"/>
      <c r="J140" s="171"/>
      <c r="K140" s="187"/>
      <c r="L140" s="171"/>
      <c r="M140" s="162"/>
      <c r="N140" s="171"/>
      <c r="O140" s="187"/>
      <c r="P140" s="171"/>
      <c r="Q140" s="187"/>
      <c r="R140" s="171"/>
      <c r="S140" s="162"/>
      <c r="T140" s="171"/>
      <c r="U140" s="167"/>
      <c r="V140" s="167"/>
      <c r="W140" s="162"/>
      <c r="X140" s="162"/>
      <c r="Y140" s="187"/>
      <c r="Z140" s="171"/>
      <c r="AA140" s="169"/>
      <c r="AB140" s="170"/>
      <c r="AC140" s="171"/>
      <c r="AD140" s="172"/>
    </row>
    <row r="141" spans="1:30" ht="24.75" customHeight="1" x14ac:dyDescent="0.15">
      <c r="A141" s="93"/>
      <c r="AD141" s="101"/>
    </row>
    <row r="142" spans="1:30" ht="24.75" customHeight="1" x14ac:dyDescent="0.15">
      <c r="A142" s="93"/>
      <c r="AD142" s="101"/>
    </row>
    <row r="143" spans="1:30" ht="24.75" customHeight="1" x14ac:dyDescent="0.15">
      <c r="A143" s="93"/>
      <c r="AD143" s="101"/>
    </row>
    <row r="144" spans="1:30" ht="24.75" customHeight="1" x14ac:dyDescent="0.15">
      <c r="A144" s="93"/>
      <c r="AD144" s="101"/>
    </row>
    <row r="145" spans="1:30" ht="24.75" customHeight="1" x14ac:dyDescent="0.15">
      <c r="A145" s="93"/>
      <c r="AD145" s="101"/>
    </row>
    <row r="146" spans="1:30" ht="24.75" customHeight="1" x14ac:dyDescent="0.15">
      <c r="A146" s="93"/>
      <c r="AD146" s="101"/>
    </row>
    <row r="147" spans="1:30" ht="24.75" customHeight="1" x14ac:dyDescent="0.15">
      <c r="A147" s="93"/>
      <c r="AD147" s="101"/>
    </row>
    <row r="148" spans="1:30" ht="24.75" customHeight="1" x14ac:dyDescent="0.15">
      <c r="A148" s="93"/>
      <c r="AD148" s="101"/>
    </row>
    <row r="149" spans="1:30" ht="24.75" customHeight="1" x14ac:dyDescent="0.15">
      <c r="A149" s="93"/>
      <c r="AD149" s="101"/>
    </row>
    <row r="150" spans="1:30" ht="24.75" customHeight="1" x14ac:dyDescent="0.15">
      <c r="A150" s="93"/>
      <c r="AD150" s="101"/>
    </row>
    <row r="151" spans="1:30" ht="24.75" customHeight="1" x14ac:dyDescent="0.15">
      <c r="A151" s="93"/>
      <c r="AD151" s="101"/>
    </row>
    <row r="152" spans="1:30" ht="24.75" customHeight="1" x14ac:dyDescent="0.15">
      <c r="A152" s="93"/>
      <c r="AD152" s="101"/>
    </row>
    <row r="153" spans="1:30" ht="24.75" customHeight="1" x14ac:dyDescent="0.15">
      <c r="A153" s="93"/>
      <c r="AD153" s="101"/>
    </row>
    <row r="154" spans="1:30" ht="24.75" customHeight="1" x14ac:dyDescent="0.15">
      <c r="A154" s="93"/>
      <c r="AD154" s="101"/>
    </row>
    <row r="155" spans="1:30" ht="24.75" customHeight="1" thickBot="1" x14ac:dyDescent="0.2">
      <c r="A155" s="188"/>
      <c r="B155" s="189"/>
      <c r="C155" s="189"/>
      <c r="D155" s="190"/>
      <c r="E155" s="191"/>
      <c r="F155" s="190"/>
      <c r="G155" s="192"/>
      <c r="H155" s="193"/>
      <c r="I155" s="192"/>
      <c r="J155" s="193"/>
      <c r="K155" s="192"/>
      <c r="L155" s="193"/>
      <c r="M155" s="191"/>
      <c r="N155" s="193"/>
      <c r="O155" s="192"/>
      <c r="P155" s="193"/>
      <c r="Q155" s="192"/>
      <c r="R155" s="193"/>
      <c r="S155" s="191"/>
      <c r="T155" s="193"/>
      <c r="U155" s="194"/>
      <c r="V155" s="194"/>
      <c r="W155" s="191"/>
      <c r="X155" s="191"/>
      <c r="Y155" s="192"/>
      <c r="Z155" s="193"/>
      <c r="AA155" s="195"/>
      <c r="AB155" s="196"/>
      <c r="AC155" s="193"/>
      <c r="AD155" s="197"/>
    </row>
  </sheetData>
  <mergeCells count="67">
    <mergeCell ref="AA24:AD26"/>
    <mergeCell ref="M25:R25"/>
    <mergeCell ref="S25:T26"/>
    <mergeCell ref="U25:X26"/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Y25:Z26"/>
    <mergeCell ref="M26:N26"/>
    <mergeCell ref="O26:P26"/>
    <mergeCell ref="Q26:R26"/>
    <mergeCell ref="E47:E48"/>
    <mergeCell ref="K24:L26"/>
    <mergeCell ref="M24:T24"/>
    <mergeCell ref="U24:Z24"/>
    <mergeCell ref="A68:F70"/>
    <mergeCell ref="G68:H70"/>
    <mergeCell ref="I68:J70"/>
    <mergeCell ref="K68:L70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C73:E73"/>
    <mergeCell ref="E83:E84"/>
    <mergeCell ref="E88:E89"/>
    <mergeCell ref="A112:F114"/>
    <mergeCell ref="G112:H114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C137:E137"/>
    <mergeCell ref="A139:F139"/>
    <mergeCell ref="K112:L114"/>
    <mergeCell ref="M112:T112"/>
    <mergeCell ref="U112:Z112"/>
    <mergeCell ref="I112:J114"/>
    <mergeCell ref="E128:E129"/>
    <mergeCell ref="C134:E134"/>
    <mergeCell ref="E135:E136"/>
  </mergeCells>
  <phoneticPr fontId="4"/>
  <pageMargins left="0.59055118110236227" right="0" top="0.55118110236220474" bottom="0.11811023622047245" header="0.51181102362204722" footer="0.51181102362204722"/>
  <pageSetup paperSize="9" orientation="landscape" blackAndWhite="1" r:id="rId1"/>
  <headerFooter alignWithMargins="0"/>
  <rowBreaks count="7" manualBreakCount="7">
    <brk id="23" max="16383" man="1"/>
    <brk id="46" max="16383" man="1"/>
    <brk id="67" max="16383" man="1"/>
    <brk id="90" max="16383" man="1"/>
    <brk id="111" max="16383" man="1"/>
    <brk id="134" max="16383" man="1"/>
    <brk id="1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18"/>
  <sheetViews>
    <sheetView view="pageBreakPreview" zoomScaleNormal="70" zoomScaleSheetLayoutView="100" workbookViewId="0">
      <selection activeCell="O14" sqref="O14"/>
    </sheetView>
  </sheetViews>
  <sheetFormatPr defaultRowHeight="13.5" x14ac:dyDescent="0.15"/>
  <cols>
    <col min="1" max="1" width="15.875" style="348" customWidth="1"/>
    <col min="2" max="25" width="5.125" style="348" customWidth="1"/>
    <col min="26" max="16384" width="9" style="348"/>
  </cols>
  <sheetData>
    <row r="1" spans="1:25" ht="39.75" customHeight="1" x14ac:dyDescent="0.15">
      <c r="A1" s="698" t="s">
        <v>461</v>
      </c>
      <c r="B1" s="698"/>
      <c r="C1" s="698"/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698"/>
      <c r="S1" s="698"/>
      <c r="T1" s="698"/>
      <c r="U1" s="698"/>
      <c r="V1" s="698"/>
      <c r="W1" s="698"/>
      <c r="X1" s="698"/>
      <c r="Y1" s="698"/>
    </row>
    <row r="2" spans="1:25" ht="39.75" customHeight="1" thickBot="1" x14ac:dyDescent="0.2">
      <c r="A2" s="349" t="s">
        <v>462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</row>
    <row r="3" spans="1:25" ht="24.75" customHeight="1" x14ac:dyDescent="0.15">
      <c r="A3" s="699" t="s">
        <v>463</v>
      </c>
      <c r="B3" s="701" t="s">
        <v>464</v>
      </c>
      <c r="C3" s="702"/>
      <c r="D3" s="703"/>
      <c r="E3" s="707" t="s">
        <v>465</v>
      </c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9"/>
      <c r="Q3" s="701" t="s">
        <v>466</v>
      </c>
      <c r="R3" s="702"/>
      <c r="S3" s="703"/>
      <c r="T3" s="701" t="s">
        <v>467</v>
      </c>
      <c r="U3" s="702"/>
      <c r="V3" s="703"/>
      <c r="W3" s="701" t="s">
        <v>468</v>
      </c>
      <c r="X3" s="702"/>
      <c r="Y3" s="710"/>
    </row>
    <row r="4" spans="1:25" ht="24.75" customHeight="1" x14ac:dyDescent="0.15">
      <c r="A4" s="700"/>
      <c r="B4" s="704"/>
      <c r="C4" s="705"/>
      <c r="D4" s="706"/>
      <c r="E4" s="714" t="s">
        <v>469</v>
      </c>
      <c r="F4" s="715"/>
      <c r="G4" s="716"/>
      <c r="H4" s="714" t="s">
        <v>470</v>
      </c>
      <c r="I4" s="715"/>
      <c r="J4" s="716"/>
      <c r="K4" s="714" t="s">
        <v>471</v>
      </c>
      <c r="L4" s="715"/>
      <c r="M4" s="716"/>
      <c r="N4" s="714" t="s">
        <v>472</v>
      </c>
      <c r="O4" s="715"/>
      <c r="P4" s="716"/>
      <c r="Q4" s="704"/>
      <c r="R4" s="705"/>
      <c r="S4" s="706"/>
      <c r="T4" s="704"/>
      <c r="U4" s="705"/>
      <c r="V4" s="706"/>
      <c r="W4" s="711"/>
      <c r="X4" s="712"/>
      <c r="Y4" s="713"/>
    </row>
    <row r="5" spans="1:25" ht="12" customHeight="1" x14ac:dyDescent="0.15">
      <c r="A5" s="351"/>
      <c r="B5" s="689" t="s">
        <v>473</v>
      </c>
      <c r="C5" s="690"/>
      <c r="D5" s="691"/>
      <c r="E5" s="689" t="s">
        <v>474</v>
      </c>
      <c r="F5" s="690"/>
      <c r="G5" s="691"/>
      <c r="H5" s="689" t="s">
        <v>474</v>
      </c>
      <c r="I5" s="690"/>
      <c r="J5" s="691"/>
      <c r="K5" s="689" t="s">
        <v>474</v>
      </c>
      <c r="L5" s="690"/>
      <c r="M5" s="691"/>
      <c r="N5" s="689" t="s">
        <v>474</v>
      </c>
      <c r="O5" s="690"/>
      <c r="P5" s="691"/>
      <c r="Q5" s="689" t="s">
        <v>474</v>
      </c>
      <c r="R5" s="690"/>
      <c r="S5" s="691"/>
      <c r="T5" s="689" t="s">
        <v>474</v>
      </c>
      <c r="U5" s="690"/>
      <c r="V5" s="691"/>
      <c r="W5" s="352"/>
      <c r="X5" s="353"/>
      <c r="Y5" s="354"/>
    </row>
    <row r="6" spans="1:25" ht="39.950000000000003" customHeight="1" x14ac:dyDescent="0.15">
      <c r="A6" s="355" t="s">
        <v>475</v>
      </c>
      <c r="B6" s="356"/>
      <c r="C6" s="357"/>
      <c r="D6" s="358">
        <v>31</v>
      </c>
      <c r="E6" s="359"/>
      <c r="F6" s="692">
        <v>1714</v>
      </c>
      <c r="G6" s="693"/>
      <c r="H6" s="359"/>
      <c r="I6" s="694">
        <v>0</v>
      </c>
      <c r="J6" s="695"/>
      <c r="K6" s="359"/>
      <c r="L6" s="694">
        <v>0</v>
      </c>
      <c r="M6" s="695"/>
      <c r="N6" s="359"/>
      <c r="O6" s="694">
        <v>1714</v>
      </c>
      <c r="P6" s="695"/>
      <c r="Q6" s="359"/>
      <c r="R6" s="694">
        <v>0</v>
      </c>
      <c r="S6" s="695"/>
      <c r="T6" s="360"/>
      <c r="U6" s="696">
        <v>1714</v>
      </c>
      <c r="V6" s="697"/>
      <c r="W6" s="361"/>
      <c r="X6" s="362"/>
      <c r="Y6" s="363"/>
    </row>
    <row r="7" spans="1:25" ht="39.950000000000003" customHeight="1" x14ac:dyDescent="0.15">
      <c r="A7" s="364" t="s">
        <v>476</v>
      </c>
      <c r="B7" s="365"/>
      <c r="C7" s="366"/>
      <c r="D7" s="358">
        <v>145</v>
      </c>
      <c r="E7" s="359"/>
      <c r="F7" s="692">
        <v>365061</v>
      </c>
      <c r="G7" s="693"/>
      <c r="H7" s="359"/>
      <c r="I7" s="694">
        <v>0</v>
      </c>
      <c r="J7" s="695"/>
      <c r="K7" s="359"/>
      <c r="L7" s="694">
        <v>0</v>
      </c>
      <c r="M7" s="695"/>
      <c r="N7" s="367"/>
      <c r="O7" s="687">
        <v>365061</v>
      </c>
      <c r="P7" s="688"/>
      <c r="Q7" s="367"/>
      <c r="R7" s="694">
        <v>60983</v>
      </c>
      <c r="S7" s="695"/>
      <c r="T7" s="367"/>
      <c r="U7" s="687">
        <v>426044</v>
      </c>
      <c r="V7" s="688"/>
      <c r="W7" s="368"/>
      <c r="X7" s="369"/>
      <c r="Y7" s="370"/>
    </row>
    <row r="8" spans="1:25" ht="39.950000000000003" customHeight="1" thickBot="1" x14ac:dyDescent="0.2">
      <c r="A8" s="371" t="s">
        <v>477</v>
      </c>
      <c r="B8" s="372" t="s">
        <v>53</v>
      </c>
      <c r="C8" s="685">
        <v>114</v>
      </c>
      <c r="D8" s="686"/>
      <c r="E8" s="372" t="s">
        <v>53</v>
      </c>
      <c r="F8" s="685">
        <v>363347</v>
      </c>
      <c r="G8" s="686"/>
      <c r="H8" s="372" t="s">
        <v>581</v>
      </c>
      <c r="I8" s="685">
        <v>0</v>
      </c>
      <c r="J8" s="686"/>
      <c r="K8" s="372" t="s">
        <v>581</v>
      </c>
      <c r="L8" s="685">
        <v>0</v>
      </c>
      <c r="M8" s="686"/>
      <c r="N8" s="372" t="s">
        <v>53</v>
      </c>
      <c r="O8" s="685">
        <v>363347</v>
      </c>
      <c r="P8" s="686"/>
      <c r="Q8" s="372" t="s">
        <v>53</v>
      </c>
      <c r="R8" s="685">
        <v>60983</v>
      </c>
      <c r="S8" s="686"/>
      <c r="T8" s="372" t="s">
        <v>53</v>
      </c>
      <c r="U8" s="685">
        <v>424330</v>
      </c>
      <c r="V8" s="686"/>
      <c r="W8" s="373"/>
      <c r="X8" s="374"/>
      <c r="Y8" s="375"/>
    </row>
    <row r="9" spans="1:25" ht="39.75" customHeight="1" x14ac:dyDescent="0.15">
      <c r="A9" s="376"/>
      <c r="B9" s="376"/>
      <c r="C9" s="376"/>
      <c r="D9" s="376"/>
      <c r="E9" s="376"/>
      <c r="F9" s="377"/>
      <c r="G9" s="377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376"/>
      <c r="Y9" s="376"/>
    </row>
    <row r="10" spans="1:25" ht="20.100000000000001" customHeight="1" x14ac:dyDescent="0.15">
      <c r="A10" s="378"/>
      <c r="B10" s="378"/>
      <c r="C10" s="378"/>
      <c r="D10" s="378"/>
      <c r="E10" s="378"/>
      <c r="F10" s="378"/>
      <c r="G10" s="378"/>
      <c r="H10" s="378"/>
      <c r="I10" s="378"/>
      <c r="J10" s="378"/>
      <c r="K10" s="378"/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8"/>
      <c r="Y10" s="378"/>
    </row>
    <row r="11" spans="1:25" ht="20.100000000000001" customHeight="1" x14ac:dyDescent="0.15">
      <c r="A11" s="378"/>
      <c r="B11" s="378"/>
      <c r="C11" s="378"/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8"/>
      <c r="W11" s="378"/>
      <c r="X11" s="378"/>
      <c r="Y11" s="378"/>
    </row>
    <row r="12" spans="1:25" s="379" customFormat="1" ht="12" customHeight="1" x14ac:dyDescent="0.15">
      <c r="A12" s="378"/>
      <c r="B12" s="378"/>
      <c r="C12" s="378"/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378"/>
      <c r="X12" s="378"/>
      <c r="Y12" s="378"/>
    </row>
    <row r="13" spans="1:25" ht="39.950000000000003" customHeight="1" x14ac:dyDescent="0.15">
      <c r="A13" s="378"/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8"/>
      <c r="X13" s="378"/>
      <c r="Y13" s="378"/>
    </row>
    <row r="14" spans="1:25" ht="39.950000000000003" customHeight="1" x14ac:dyDescent="0.15">
      <c r="A14" s="378"/>
      <c r="B14" s="378"/>
      <c r="C14" s="378"/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</row>
    <row r="15" spans="1:25" ht="39.950000000000003" customHeight="1" x14ac:dyDescent="0.15">
      <c r="A15" s="378"/>
      <c r="B15" s="378"/>
      <c r="C15" s="378"/>
      <c r="D15" s="378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8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32"/>
  <sheetViews>
    <sheetView view="pageBreakPreview" zoomScaleNormal="70" zoomScaleSheetLayoutView="100" workbookViewId="0">
      <selection activeCell="K14" sqref="K14:K16"/>
    </sheetView>
  </sheetViews>
  <sheetFormatPr defaultRowHeight="13.5" x14ac:dyDescent="0.15"/>
  <cols>
    <col min="1" max="1" width="15.875" style="1035" customWidth="1"/>
    <col min="2" max="34" width="4.5" style="1035" customWidth="1"/>
    <col min="35" max="16384" width="9" style="1035"/>
  </cols>
  <sheetData>
    <row r="1" spans="1:25" ht="33" customHeight="1" x14ac:dyDescent="0.15">
      <c r="A1" s="1033" t="s">
        <v>478</v>
      </c>
      <c r="B1" s="1034"/>
      <c r="C1" s="1034"/>
      <c r="D1" s="1034"/>
      <c r="E1" s="1034"/>
      <c r="F1" s="1034"/>
      <c r="G1" s="1034"/>
      <c r="H1" s="1034"/>
      <c r="I1" s="1034"/>
      <c r="J1" s="1034"/>
      <c r="K1" s="1034"/>
      <c r="L1" s="1034"/>
      <c r="M1" s="1034"/>
      <c r="N1" s="1034"/>
      <c r="O1" s="1034"/>
      <c r="P1" s="1034"/>
      <c r="Q1" s="1034"/>
      <c r="R1" s="1034"/>
      <c r="S1" s="1034"/>
      <c r="T1" s="1034"/>
      <c r="U1" s="1034"/>
      <c r="V1" s="1034"/>
      <c r="W1" s="1034"/>
      <c r="X1" s="1034"/>
    </row>
    <row r="2" spans="1:25" ht="27.75" customHeight="1" thickBot="1" x14ac:dyDescent="0.2">
      <c r="A2" s="1036" t="s">
        <v>479</v>
      </c>
      <c r="B2" s="1034"/>
      <c r="C2" s="1034"/>
      <c r="D2" s="1034"/>
      <c r="E2" s="1034"/>
      <c r="F2" s="1034"/>
      <c r="G2" s="1034"/>
      <c r="H2" s="1034"/>
      <c r="I2" s="1034"/>
      <c r="J2" s="1034"/>
      <c r="K2" s="1034"/>
      <c r="L2" s="1034"/>
      <c r="M2" s="1034"/>
      <c r="N2" s="1034"/>
      <c r="O2" s="1034"/>
      <c r="P2" s="1034"/>
      <c r="Q2" s="1034"/>
      <c r="R2" s="1034"/>
      <c r="S2" s="1034"/>
      <c r="T2" s="1034"/>
      <c r="U2" s="1034"/>
      <c r="V2" s="1034"/>
      <c r="W2" s="1034"/>
      <c r="X2" s="1034"/>
    </row>
    <row r="3" spans="1:25" ht="20.100000000000001" customHeight="1" x14ac:dyDescent="0.15">
      <c r="A3" s="1037" t="s">
        <v>463</v>
      </c>
      <c r="B3" s="1038" t="s">
        <v>464</v>
      </c>
      <c r="C3" s="1039"/>
      <c r="D3" s="1040"/>
      <c r="E3" s="1041" t="s">
        <v>465</v>
      </c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3"/>
      <c r="Q3" s="1038" t="s">
        <v>466</v>
      </c>
      <c r="R3" s="1039"/>
      <c r="S3" s="1040"/>
      <c r="T3" s="1038" t="s">
        <v>467</v>
      </c>
      <c r="U3" s="1039"/>
      <c r="V3" s="1040"/>
      <c r="W3" s="1038" t="s">
        <v>468</v>
      </c>
      <c r="X3" s="1039"/>
      <c r="Y3" s="1044"/>
    </row>
    <row r="4" spans="1:25" ht="20.100000000000001" customHeight="1" x14ac:dyDescent="0.15">
      <c r="A4" s="1045"/>
      <c r="B4" s="1046"/>
      <c r="C4" s="1047"/>
      <c r="D4" s="1048"/>
      <c r="E4" s="1049" t="s">
        <v>469</v>
      </c>
      <c r="F4" s="1050"/>
      <c r="G4" s="1051"/>
      <c r="H4" s="1049" t="s">
        <v>470</v>
      </c>
      <c r="I4" s="1050"/>
      <c r="J4" s="1051"/>
      <c r="K4" s="1049" t="s">
        <v>471</v>
      </c>
      <c r="L4" s="1050"/>
      <c r="M4" s="1051"/>
      <c r="N4" s="1049" t="s">
        <v>472</v>
      </c>
      <c r="O4" s="1050"/>
      <c r="P4" s="1051"/>
      <c r="Q4" s="1046"/>
      <c r="R4" s="1047"/>
      <c r="S4" s="1048"/>
      <c r="T4" s="1046"/>
      <c r="U4" s="1047"/>
      <c r="V4" s="1048"/>
      <c r="W4" s="1052"/>
      <c r="X4" s="1053"/>
      <c r="Y4" s="1054"/>
    </row>
    <row r="5" spans="1:25" ht="10.5" customHeight="1" x14ac:dyDescent="0.15">
      <c r="A5" s="1055" t="s">
        <v>475</v>
      </c>
      <c r="B5" s="1056" t="s">
        <v>473</v>
      </c>
      <c r="C5" s="1057"/>
      <c r="D5" s="1058"/>
      <c r="E5" s="1056" t="s">
        <v>474</v>
      </c>
      <c r="F5" s="1057"/>
      <c r="G5" s="1058"/>
      <c r="H5" s="1056" t="s">
        <v>474</v>
      </c>
      <c r="I5" s="1057"/>
      <c r="J5" s="1058"/>
      <c r="K5" s="1056" t="s">
        <v>474</v>
      </c>
      <c r="L5" s="1057"/>
      <c r="M5" s="1058"/>
      <c r="N5" s="1056" t="s">
        <v>474</v>
      </c>
      <c r="O5" s="1057"/>
      <c r="P5" s="1058"/>
      <c r="Q5" s="1056" t="s">
        <v>474</v>
      </c>
      <c r="R5" s="1057"/>
      <c r="S5" s="1058"/>
      <c r="T5" s="1056" t="s">
        <v>474</v>
      </c>
      <c r="U5" s="1057"/>
      <c r="V5" s="1057"/>
      <c r="W5" s="1012"/>
      <c r="X5" s="1013"/>
      <c r="Y5" s="1014"/>
    </row>
    <row r="6" spans="1:25" ht="10.5" customHeight="1" x14ac:dyDescent="0.15">
      <c r="A6" s="1059"/>
      <c r="B6" s="1060"/>
      <c r="C6" s="1029">
        <v>277</v>
      </c>
      <c r="D6" s="1030"/>
      <c r="E6" s="1061"/>
      <c r="F6" s="1015">
        <v>359151</v>
      </c>
      <c r="G6" s="1016"/>
      <c r="H6" s="1061"/>
      <c r="I6" s="1015">
        <v>1015221</v>
      </c>
      <c r="J6" s="1016"/>
      <c r="K6" s="1061"/>
      <c r="L6" s="1015">
        <v>882942</v>
      </c>
      <c r="M6" s="1016"/>
      <c r="N6" s="1061"/>
      <c r="O6" s="1015">
        <v>2257314</v>
      </c>
      <c r="P6" s="1016"/>
      <c r="Q6" s="1061"/>
      <c r="R6" s="1015">
        <v>426242</v>
      </c>
      <c r="S6" s="1016"/>
      <c r="T6" s="1061"/>
      <c r="U6" s="1015">
        <v>2683556</v>
      </c>
      <c r="V6" s="1016"/>
      <c r="W6" s="1017"/>
      <c r="X6" s="1018"/>
      <c r="Y6" s="1019"/>
    </row>
    <row r="7" spans="1:25" ht="10.5" customHeight="1" x14ac:dyDescent="0.15">
      <c r="A7" s="1059"/>
      <c r="B7" s="1060"/>
      <c r="C7" s="1031">
        <v>283</v>
      </c>
      <c r="D7" s="1032"/>
      <c r="E7" s="1061"/>
      <c r="F7" s="1015"/>
      <c r="G7" s="1016"/>
      <c r="H7" s="1061"/>
      <c r="I7" s="1015"/>
      <c r="J7" s="1016"/>
      <c r="K7" s="1061"/>
      <c r="L7" s="1015"/>
      <c r="M7" s="1016"/>
      <c r="N7" s="1061"/>
      <c r="O7" s="1015"/>
      <c r="P7" s="1016"/>
      <c r="Q7" s="1061"/>
      <c r="R7" s="1015"/>
      <c r="S7" s="1016"/>
      <c r="T7" s="1061"/>
      <c r="U7" s="1015"/>
      <c r="V7" s="1016"/>
      <c r="W7" s="1017"/>
      <c r="X7" s="1018"/>
      <c r="Y7" s="1019"/>
    </row>
    <row r="8" spans="1:25" ht="10.5" customHeight="1" x14ac:dyDescent="0.15">
      <c r="A8" s="1045"/>
      <c r="B8" s="423"/>
      <c r="E8" s="1062"/>
      <c r="F8" s="1020"/>
      <c r="G8" s="1021"/>
      <c r="H8" s="1061"/>
      <c r="I8" s="1020"/>
      <c r="J8" s="1021"/>
      <c r="K8" s="1061"/>
      <c r="L8" s="1020"/>
      <c r="M8" s="1021"/>
      <c r="N8" s="1061"/>
      <c r="O8" s="1020"/>
      <c r="P8" s="1021"/>
      <c r="Q8" s="1061"/>
      <c r="R8" s="1020"/>
      <c r="S8" s="1021"/>
      <c r="T8" s="1061"/>
      <c r="U8" s="1020"/>
      <c r="V8" s="1021"/>
      <c r="W8" s="1022"/>
      <c r="X8" s="1018"/>
      <c r="Y8" s="1019"/>
    </row>
    <row r="9" spans="1:25" ht="10.5" customHeight="1" x14ac:dyDescent="0.15">
      <c r="A9" s="1055" t="s">
        <v>476</v>
      </c>
      <c r="B9" s="1012"/>
      <c r="C9" s="1023"/>
      <c r="D9" s="1024"/>
      <c r="E9" s="1063"/>
      <c r="F9" s="1025"/>
      <c r="G9" s="1026"/>
      <c r="H9" s="1063"/>
      <c r="I9" s="795"/>
      <c r="J9" s="796"/>
      <c r="K9" s="1063"/>
      <c r="L9" s="795"/>
      <c r="M9" s="796"/>
      <c r="N9" s="1063"/>
      <c r="O9" s="426"/>
      <c r="P9" s="427"/>
      <c r="Q9" s="1063"/>
      <c r="R9" s="795"/>
      <c r="S9" s="796"/>
      <c r="T9" s="1063"/>
      <c r="U9" s="795"/>
      <c r="V9" s="796"/>
      <c r="W9" s="428"/>
      <c r="X9" s="1064"/>
      <c r="Y9" s="1065"/>
    </row>
    <row r="10" spans="1:25" ht="10.5" customHeight="1" x14ac:dyDescent="0.15">
      <c r="A10" s="1059"/>
      <c r="B10" s="1060"/>
      <c r="C10" s="1029">
        <v>0</v>
      </c>
      <c r="D10" s="1030"/>
      <c r="E10" s="1061"/>
      <c r="F10" s="1015">
        <v>0</v>
      </c>
      <c r="G10" s="1016"/>
      <c r="H10" s="1061"/>
      <c r="I10" s="1015">
        <v>1011738</v>
      </c>
      <c r="J10" s="1016"/>
      <c r="K10" s="1061"/>
      <c r="L10" s="1015">
        <v>790719</v>
      </c>
      <c r="M10" s="1016"/>
      <c r="N10" s="1061"/>
      <c r="O10" s="1015">
        <v>1802457</v>
      </c>
      <c r="P10" s="1016"/>
      <c r="Q10" s="1061"/>
      <c r="R10" s="1015">
        <v>347683</v>
      </c>
      <c r="S10" s="1016"/>
      <c r="T10" s="1061"/>
      <c r="U10" s="1015">
        <v>2150140</v>
      </c>
      <c r="V10" s="1016"/>
      <c r="W10" s="431"/>
      <c r="X10" s="1066"/>
      <c r="Y10" s="1067"/>
    </row>
    <row r="11" spans="1:25" ht="10.5" customHeight="1" x14ac:dyDescent="0.15">
      <c r="A11" s="1059"/>
      <c r="B11" s="1060"/>
      <c r="C11" s="1031">
        <v>284</v>
      </c>
      <c r="D11" s="1032"/>
      <c r="E11" s="1061"/>
      <c r="F11" s="1015"/>
      <c r="G11" s="1016"/>
      <c r="H11" s="1061"/>
      <c r="I11" s="1015"/>
      <c r="J11" s="1016"/>
      <c r="K11" s="1061"/>
      <c r="L11" s="1015"/>
      <c r="M11" s="1016"/>
      <c r="N11" s="1061"/>
      <c r="O11" s="1015"/>
      <c r="P11" s="1016"/>
      <c r="Q11" s="1061"/>
      <c r="R11" s="1015"/>
      <c r="S11" s="1016"/>
      <c r="T11" s="1061"/>
      <c r="U11" s="1015"/>
      <c r="V11" s="1016"/>
      <c r="W11" s="431"/>
      <c r="X11" s="1066"/>
      <c r="Y11" s="1067"/>
    </row>
    <row r="12" spans="1:25" ht="10.5" customHeight="1" x14ac:dyDescent="0.15">
      <c r="A12" s="1045"/>
      <c r="B12" s="1060"/>
      <c r="E12" s="1062"/>
      <c r="F12" s="1020"/>
      <c r="G12" s="1021"/>
      <c r="H12" s="1061"/>
      <c r="I12" s="1020"/>
      <c r="J12" s="1021"/>
      <c r="K12" s="1061"/>
      <c r="L12" s="1020"/>
      <c r="M12" s="1021"/>
      <c r="N12" s="1061"/>
      <c r="O12" s="1020"/>
      <c r="P12" s="1021"/>
      <c r="Q12" s="1061"/>
      <c r="R12" s="1020"/>
      <c r="S12" s="1021"/>
      <c r="T12" s="1061"/>
      <c r="U12" s="1020"/>
      <c r="V12" s="1021"/>
      <c r="W12" s="431"/>
      <c r="X12" s="1066"/>
      <c r="Y12" s="1067"/>
    </row>
    <row r="13" spans="1:25" ht="10.5" customHeight="1" x14ac:dyDescent="0.15">
      <c r="A13" s="1055" t="s">
        <v>477</v>
      </c>
      <c r="B13" s="1012"/>
      <c r="C13" s="1023"/>
      <c r="D13" s="1024"/>
      <c r="E13" s="1061"/>
      <c r="F13" s="1027"/>
      <c r="G13" s="1028"/>
      <c r="H13" s="1063"/>
      <c r="I13" s="544"/>
      <c r="J13" s="545"/>
      <c r="K13" s="1063"/>
      <c r="L13" s="544"/>
      <c r="M13" s="545"/>
      <c r="N13" s="1063"/>
      <c r="O13" s="544"/>
      <c r="P13" s="545"/>
      <c r="Q13" s="1063"/>
      <c r="R13" s="544"/>
      <c r="S13" s="545"/>
      <c r="T13" s="1063"/>
      <c r="U13" s="544"/>
      <c r="V13" s="545"/>
      <c r="W13" s="428"/>
      <c r="X13" s="1064"/>
      <c r="Y13" s="1065"/>
    </row>
    <row r="14" spans="1:25" ht="10.5" customHeight="1" x14ac:dyDescent="0.15">
      <c r="A14" s="1059"/>
      <c r="B14" s="1060"/>
      <c r="C14" s="1029">
        <v>277</v>
      </c>
      <c r="D14" s="1030"/>
      <c r="E14" s="1068" t="s">
        <v>581</v>
      </c>
      <c r="F14" s="1069">
        <v>359151</v>
      </c>
      <c r="G14" s="1070"/>
      <c r="H14" s="1071" t="s">
        <v>581</v>
      </c>
      <c r="I14" s="1069">
        <v>3483</v>
      </c>
      <c r="J14" s="1070"/>
      <c r="K14" s="1068" t="s">
        <v>581</v>
      </c>
      <c r="L14" s="1069">
        <v>92223</v>
      </c>
      <c r="M14" s="1070"/>
      <c r="N14" s="1071" t="s">
        <v>581</v>
      </c>
      <c r="O14" s="1069">
        <v>454857</v>
      </c>
      <c r="P14" s="1070"/>
      <c r="Q14" s="1071" t="s">
        <v>581</v>
      </c>
      <c r="R14" s="1069">
        <v>78559</v>
      </c>
      <c r="S14" s="1070"/>
      <c r="T14" s="1071" t="s">
        <v>581</v>
      </c>
      <c r="U14" s="1069">
        <v>533416</v>
      </c>
      <c r="V14" s="1070"/>
      <c r="W14" s="431"/>
      <c r="X14" s="1066"/>
      <c r="Y14" s="1067"/>
    </row>
    <row r="15" spans="1:25" ht="10.5" customHeight="1" x14ac:dyDescent="0.15">
      <c r="A15" s="1059"/>
      <c r="B15" s="1060" t="s">
        <v>53</v>
      </c>
      <c r="C15" s="1031">
        <v>1</v>
      </c>
      <c r="D15" s="1032">
        <v>0</v>
      </c>
      <c r="E15" s="1068"/>
      <c r="F15" s="1069"/>
      <c r="G15" s="1070"/>
      <c r="H15" s="1071"/>
      <c r="I15" s="1069"/>
      <c r="J15" s="1070"/>
      <c r="K15" s="1068"/>
      <c r="L15" s="1069"/>
      <c r="M15" s="1070"/>
      <c r="N15" s="1071"/>
      <c r="O15" s="1069"/>
      <c r="P15" s="1070"/>
      <c r="Q15" s="1071"/>
      <c r="R15" s="1069"/>
      <c r="S15" s="1070"/>
      <c r="T15" s="1071"/>
      <c r="U15" s="1069"/>
      <c r="V15" s="1070"/>
      <c r="W15" s="431"/>
      <c r="X15" s="1066"/>
      <c r="Y15" s="1067"/>
    </row>
    <row r="16" spans="1:25" ht="10.5" customHeight="1" thickBot="1" x14ac:dyDescent="0.2">
      <c r="A16" s="1072"/>
      <c r="B16" s="1073"/>
      <c r="E16" s="1074"/>
      <c r="F16" s="1075"/>
      <c r="G16" s="1076"/>
      <c r="H16" s="1074"/>
      <c r="I16" s="1075"/>
      <c r="J16" s="1076"/>
      <c r="K16" s="1074"/>
      <c r="L16" s="1075"/>
      <c r="M16" s="1076"/>
      <c r="N16" s="1074"/>
      <c r="O16" s="1075"/>
      <c r="P16" s="1076"/>
      <c r="Q16" s="1074"/>
      <c r="R16" s="1075"/>
      <c r="S16" s="1076"/>
      <c r="T16" s="1074"/>
      <c r="U16" s="1075"/>
      <c r="V16" s="1076"/>
      <c r="W16" s="438"/>
      <c r="X16" s="1077"/>
      <c r="Y16" s="1078"/>
    </row>
    <row r="17" spans="1:25" ht="41.25" customHeight="1" thickBot="1" x14ac:dyDescent="0.2">
      <c r="A17" s="1079" t="s">
        <v>575</v>
      </c>
      <c r="B17" s="1079"/>
      <c r="C17" s="1079"/>
      <c r="D17" s="1079"/>
      <c r="E17" s="1079"/>
      <c r="F17" s="1079"/>
      <c r="G17" s="1079"/>
      <c r="H17" s="1079"/>
      <c r="I17" s="1079"/>
      <c r="J17" s="1079"/>
      <c r="K17" s="1079"/>
      <c r="L17" s="1079"/>
      <c r="M17" s="1079"/>
      <c r="N17" s="1079"/>
      <c r="O17" s="1079"/>
      <c r="P17" s="1079"/>
      <c r="Q17" s="1079"/>
      <c r="R17" s="1079"/>
      <c r="S17" s="1079"/>
      <c r="T17" s="1079"/>
      <c r="U17" s="1079"/>
      <c r="V17" s="1079"/>
      <c r="W17" s="1080"/>
      <c r="X17" s="1080"/>
    </row>
    <row r="18" spans="1:25" ht="15.75" customHeight="1" x14ac:dyDescent="0.15">
      <c r="A18" s="1081" t="s">
        <v>480</v>
      </c>
      <c r="B18" s="1038" t="s">
        <v>463</v>
      </c>
      <c r="C18" s="1039"/>
      <c r="D18" s="1040"/>
      <c r="E18" s="1082" t="s">
        <v>481</v>
      </c>
      <c r="F18" s="1083"/>
      <c r="G18" s="1084"/>
      <c r="H18" s="1082" t="s">
        <v>482</v>
      </c>
      <c r="I18" s="1083"/>
      <c r="J18" s="1084"/>
      <c r="K18" s="1082" t="s">
        <v>483</v>
      </c>
      <c r="L18" s="1083"/>
      <c r="M18" s="1084"/>
      <c r="N18" s="1082" t="s">
        <v>484</v>
      </c>
      <c r="O18" s="1083"/>
      <c r="P18" s="1084"/>
      <c r="Q18" s="1085" t="s">
        <v>485</v>
      </c>
      <c r="R18" s="1086"/>
      <c r="S18" s="1087"/>
      <c r="T18" s="1088" t="s">
        <v>486</v>
      </c>
      <c r="U18" s="1083"/>
      <c r="V18" s="1084"/>
      <c r="W18" s="1088" t="s">
        <v>487</v>
      </c>
      <c r="X18" s="1083"/>
      <c r="Y18" s="1089"/>
    </row>
    <row r="19" spans="1:25" ht="17.25" customHeight="1" x14ac:dyDescent="0.15">
      <c r="A19" s="1090"/>
      <c r="B19" s="1046"/>
      <c r="C19" s="1047"/>
      <c r="D19" s="1048"/>
      <c r="E19" s="1091"/>
      <c r="F19" s="1092"/>
      <c r="G19" s="1093"/>
      <c r="H19" s="1091"/>
      <c r="I19" s="1092"/>
      <c r="J19" s="1093"/>
      <c r="K19" s="1091"/>
      <c r="L19" s="1092"/>
      <c r="M19" s="1093"/>
      <c r="N19" s="1091"/>
      <c r="O19" s="1092"/>
      <c r="P19" s="1093"/>
      <c r="Q19" s="1094"/>
      <c r="R19" s="1095"/>
      <c r="S19" s="1096"/>
      <c r="T19" s="1091"/>
      <c r="U19" s="1092"/>
      <c r="V19" s="1093"/>
      <c r="W19" s="1091"/>
      <c r="X19" s="1092"/>
      <c r="Y19" s="1097"/>
    </row>
    <row r="20" spans="1:25" s="1103" customFormat="1" ht="9" customHeight="1" x14ac:dyDescent="0.15">
      <c r="A20" s="1090"/>
      <c r="B20" s="1056"/>
      <c r="C20" s="1057"/>
      <c r="D20" s="1058"/>
      <c r="E20" s="1098"/>
      <c r="F20" s="1099"/>
      <c r="G20" s="1100" t="s">
        <v>474</v>
      </c>
      <c r="H20" s="1098"/>
      <c r="I20" s="1099"/>
      <c r="J20" s="1100" t="s">
        <v>474</v>
      </c>
      <c r="K20" s="1098"/>
      <c r="L20" s="1099"/>
      <c r="M20" s="1101" t="s">
        <v>474</v>
      </c>
      <c r="N20" s="1098"/>
      <c r="O20" s="1099"/>
      <c r="P20" s="1100" t="s">
        <v>474</v>
      </c>
      <c r="Q20" s="1098"/>
      <c r="R20" s="1099"/>
      <c r="S20" s="1100" t="s">
        <v>474</v>
      </c>
      <c r="T20" s="1098"/>
      <c r="U20" s="1099"/>
      <c r="V20" s="1100" t="s">
        <v>488</v>
      </c>
      <c r="W20" s="1098"/>
      <c r="X20" s="1099"/>
      <c r="Y20" s="1102" t="s">
        <v>580</v>
      </c>
    </row>
    <row r="21" spans="1:25" ht="26.25" customHeight="1" x14ac:dyDescent="0.15">
      <c r="A21" s="1090"/>
      <c r="B21" s="1052" t="s">
        <v>475</v>
      </c>
      <c r="C21" s="1053"/>
      <c r="D21" s="1104"/>
      <c r="E21" s="1105"/>
      <c r="F21" s="1106">
        <v>16299</v>
      </c>
      <c r="G21" s="1107"/>
      <c r="H21" s="1105"/>
      <c r="I21" s="1106">
        <v>165852</v>
      </c>
      <c r="J21" s="1107"/>
      <c r="K21" s="1105"/>
      <c r="L21" s="1106">
        <v>15318</v>
      </c>
      <c r="M21" s="1107"/>
      <c r="N21" s="1105"/>
      <c r="O21" s="1106">
        <v>65560</v>
      </c>
      <c r="P21" s="1107"/>
      <c r="Q21" s="1105"/>
      <c r="R21" s="1106">
        <v>45371</v>
      </c>
      <c r="S21" s="1107"/>
      <c r="T21" s="1105"/>
      <c r="U21" s="1106">
        <v>32</v>
      </c>
      <c r="V21" s="1107"/>
      <c r="W21" s="1105"/>
      <c r="X21" s="1106">
        <v>49</v>
      </c>
      <c r="Y21" s="1108"/>
    </row>
    <row r="22" spans="1:25" ht="33" customHeight="1" x14ac:dyDescent="0.15">
      <c r="A22" s="1090"/>
      <c r="B22" s="1049" t="s">
        <v>476</v>
      </c>
      <c r="C22" s="1050"/>
      <c r="D22" s="1051"/>
      <c r="E22" s="1109"/>
      <c r="F22" s="1106">
        <v>15432</v>
      </c>
      <c r="G22" s="1107"/>
      <c r="H22" s="1105"/>
      <c r="I22" s="1106">
        <v>165156</v>
      </c>
      <c r="J22" s="1107"/>
      <c r="K22" s="1105"/>
      <c r="L22" s="1106">
        <v>15120</v>
      </c>
      <c r="M22" s="1107"/>
      <c r="N22" s="1105"/>
      <c r="O22" s="1106">
        <v>40678</v>
      </c>
      <c r="P22" s="1107"/>
      <c r="Q22" s="1105"/>
      <c r="R22" s="1106">
        <v>60828</v>
      </c>
      <c r="S22" s="1107"/>
      <c r="T22" s="1105"/>
      <c r="U22" s="1106">
        <v>32</v>
      </c>
      <c r="V22" s="1107"/>
      <c r="W22" s="1105"/>
      <c r="X22" s="1106">
        <v>316</v>
      </c>
      <c r="Y22" s="1108"/>
    </row>
    <row r="23" spans="1:25" ht="33" customHeight="1" thickBot="1" x14ac:dyDescent="0.2">
      <c r="A23" s="1090"/>
      <c r="B23" s="1110" t="s">
        <v>477</v>
      </c>
      <c r="C23" s="1111"/>
      <c r="D23" s="1112"/>
      <c r="E23" s="1113" t="s">
        <v>581</v>
      </c>
      <c r="F23" s="1114">
        <v>867</v>
      </c>
      <c r="G23" s="1115"/>
      <c r="H23" s="1113" t="s">
        <v>581</v>
      </c>
      <c r="I23" s="1114">
        <v>696</v>
      </c>
      <c r="J23" s="1115"/>
      <c r="K23" s="1113" t="s">
        <v>581</v>
      </c>
      <c r="L23" s="1114">
        <v>198</v>
      </c>
      <c r="M23" s="1115"/>
      <c r="N23" s="1113" t="s">
        <v>581</v>
      </c>
      <c r="O23" s="1114">
        <v>24882</v>
      </c>
      <c r="P23" s="1115"/>
      <c r="Q23" s="1113" t="s">
        <v>53</v>
      </c>
      <c r="R23" s="1114">
        <v>15457</v>
      </c>
      <c r="S23" s="1115"/>
      <c r="T23" s="1113" t="s">
        <v>581</v>
      </c>
      <c r="U23" s="1114">
        <v>0</v>
      </c>
      <c r="V23" s="1115"/>
      <c r="W23" s="1113" t="s">
        <v>53</v>
      </c>
      <c r="X23" s="1114">
        <v>267</v>
      </c>
      <c r="Y23" s="1116"/>
    </row>
    <row r="24" spans="1:25" ht="15.75" customHeight="1" thickTop="1" x14ac:dyDescent="0.15">
      <c r="A24" s="1090"/>
      <c r="B24" s="1117" t="s">
        <v>463</v>
      </c>
      <c r="C24" s="1118"/>
      <c r="D24" s="1119"/>
      <c r="E24" s="1120" t="s">
        <v>489</v>
      </c>
      <c r="F24" s="1121"/>
      <c r="G24" s="1122"/>
      <c r="H24" s="1120" t="s">
        <v>490</v>
      </c>
      <c r="I24" s="1121"/>
      <c r="J24" s="1122"/>
      <c r="K24" s="1123" t="s">
        <v>491</v>
      </c>
      <c r="L24" s="1121"/>
      <c r="M24" s="1122"/>
      <c r="N24" s="1120"/>
      <c r="O24" s="1121"/>
      <c r="P24" s="1122"/>
      <c r="Q24" s="1124"/>
      <c r="R24" s="1125"/>
      <c r="S24" s="1126"/>
      <c r="T24" s="1123"/>
      <c r="U24" s="1121"/>
      <c r="V24" s="1122"/>
      <c r="W24" s="1123"/>
      <c r="X24" s="1121"/>
      <c r="Y24" s="1127"/>
    </row>
    <row r="25" spans="1:25" ht="17.25" customHeight="1" x14ac:dyDescent="0.15">
      <c r="A25" s="1090"/>
      <c r="B25" s="1046"/>
      <c r="C25" s="1047"/>
      <c r="D25" s="1048"/>
      <c r="E25" s="1091"/>
      <c r="F25" s="1092"/>
      <c r="G25" s="1093"/>
      <c r="H25" s="1091"/>
      <c r="I25" s="1092"/>
      <c r="J25" s="1093"/>
      <c r="K25" s="1091"/>
      <c r="L25" s="1092"/>
      <c r="M25" s="1093"/>
      <c r="N25" s="1091"/>
      <c r="O25" s="1092"/>
      <c r="P25" s="1093"/>
      <c r="Q25" s="1094"/>
      <c r="R25" s="1095"/>
      <c r="S25" s="1096"/>
      <c r="T25" s="1091"/>
      <c r="U25" s="1092"/>
      <c r="V25" s="1093"/>
      <c r="W25" s="1091"/>
      <c r="X25" s="1092"/>
      <c r="Y25" s="1097"/>
    </row>
    <row r="26" spans="1:25" s="1103" customFormat="1" ht="9" customHeight="1" x14ac:dyDescent="0.15">
      <c r="A26" s="1090"/>
      <c r="B26" s="1056"/>
      <c r="C26" s="1057"/>
      <c r="D26" s="1058"/>
      <c r="E26" s="1098"/>
      <c r="F26" s="1099"/>
      <c r="G26" s="1100" t="s">
        <v>474</v>
      </c>
      <c r="H26" s="1098"/>
      <c r="I26" s="1099"/>
      <c r="J26" s="1100" t="s">
        <v>474</v>
      </c>
      <c r="K26" s="1098"/>
      <c r="L26" s="1099"/>
      <c r="M26" s="1101" t="s">
        <v>474</v>
      </c>
      <c r="N26" s="1098"/>
      <c r="O26" s="1099"/>
      <c r="P26" s="1100"/>
      <c r="Q26" s="1098"/>
      <c r="R26" s="1099"/>
      <c r="S26" s="1100"/>
      <c r="T26" s="1098"/>
      <c r="U26" s="1099"/>
      <c r="V26" s="1100"/>
      <c r="W26" s="1098"/>
      <c r="X26" s="1099"/>
      <c r="Y26" s="1102"/>
    </row>
    <row r="27" spans="1:25" ht="26.25" customHeight="1" x14ac:dyDescent="0.15">
      <c r="A27" s="1090"/>
      <c r="B27" s="1052" t="s">
        <v>475</v>
      </c>
      <c r="C27" s="1053"/>
      <c r="D27" s="1104"/>
      <c r="E27" s="1105"/>
      <c r="F27" s="1106">
        <v>6</v>
      </c>
      <c r="G27" s="1107"/>
      <c r="H27" s="1105"/>
      <c r="I27" s="1106">
        <v>5052</v>
      </c>
      <c r="J27" s="1107"/>
      <c r="K27" s="1105"/>
      <c r="L27" s="1106">
        <v>569403</v>
      </c>
      <c r="M27" s="1107"/>
      <c r="N27" s="1105"/>
      <c r="O27" s="1106"/>
      <c r="P27" s="1107"/>
      <c r="Q27" s="1105"/>
      <c r="R27" s="1106"/>
      <c r="S27" s="1107"/>
      <c r="T27" s="1105"/>
      <c r="U27" s="1106"/>
      <c r="V27" s="1107"/>
      <c r="W27" s="1105"/>
      <c r="X27" s="1106"/>
      <c r="Y27" s="1108"/>
    </row>
    <row r="28" spans="1:25" ht="33" customHeight="1" x14ac:dyDescent="0.15">
      <c r="A28" s="1090"/>
      <c r="B28" s="1049" t="s">
        <v>476</v>
      </c>
      <c r="C28" s="1050"/>
      <c r="D28" s="1051"/>
      <c r="E28" s="1109"/>
      <c r="F28" s="1128">
        <v>47</v>
      </c>
      <c r="G28" s="1129"/>
      <c r="H28" s="1105"/>
      <c r="I28" s="1128">
        <v>5052</v>
      </c>
      <c r="J28" s="1129"/>
      <c r="K28" s="1105"/>
      <c r="L28" s="1128">
        <v>488058</v>
      </c>
      <c r="M28" s="1129"/>
      <c r="N28" s="1105"/>
      <c r="O28" s="1106"/>
      <c r="P28" s="1107"/>
      <c r="Q28" s="1105"/>
      <c r="R28" s="1106"/>
      <c r="S28" s="1107"/>
      <c r="T28" s="1105"/>
      <c r="U28" s="1106"/>
      <c r="V28" s="1107"/>
      <c r="W28" s="1105"/>
      <c r="X28" s="1106"/>
      <c r="Y28" s="1108"/>
    </row>
    <row r="29" spans="1:25" ht="33" customHeight="1" thickBot="1" x14ac:dyDescent="0.2">
      <c r="A29" s="1130"/>
      <c r="B29" s="1131" t="s">
        <v>477</v>
      </c>
      <c r="C29" s="1132"/>
      <c r="D29" s="1133"/>
      <c r="E29" s="1134" t="s">
        <v>53</v>
      </c>
      <c r="F29" s="1135">
        <v>41</v>
      </c>
      <c r="G29" s="1136"/>
      <c r="H29" s="1134" t="s">
        <v>581</v>
      </c>
      <c r="I29" s="1135">
        <v>0</v>
      </c>
      <c r="J29" s="1136"/>
      <c r="K29" s="1134" t="s">
        <v>581</v>
      </c>
      <c r="L29" s="1135">
        <v>81345</v>
      </c>
      <c r="M29" s="1136"/>
      <c r="N29" s="1134"/>
      <c r="O29" s="1135"/>
      <c r="P29" s="1136"/>
      <c r="Q29" s="1134"/>
      <c r="R29" s="1135"/>
      <c r="S29" s="1136"/>
      <c r="T29" s="1134"/>
      <c r="U29" s="1135"/>
      <c r="V29" s="1136"/>
      <c r="W29" s="1134"/>
      <c r="X29" s="1135"/>
      <c r="Y29" s="1137"/>
    </row>
    <row r="30" spans="1:25" ht="39.75" customHeight="1" x14ac:dyDescent="0.15"/>
    <row r="31" spans="1:25" ht="39.75" customHeight="1" x14ac:dyDescent="0.15"/>
    <row r="32" spans="1:25" ht="39.75" customHeight="1" x14ac:dyDescent="0.15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B22:D22"/>
    <mergeCell ref="F22:G22"/>
    <mergeCell ref="I22:J22"/>
    <mergeCell ref="L22:M22"/>
    <mergeCell ref="O22:P22"/>
    <mergeCell ref="R22:S22"/>
    <mergeCell ref="U22:V22"/>
    <mergeCell ref="U27:V27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B29:D29"/>
    <mergeCell ref="F29:G29"/>
    <mergeCell ref="I29:J29"/>
    <mergeCell ref="L29:M29"/>
    <mergeCell ref="O29:P29"/>
    <mergeCell ref="R29:S29"/>
    <mergeCell ref="U29:V29"/>
    <mergeCell ref="X29:Y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Y31"/>
  <sheetViews>
    <sheetView view="pageBreakPreview" zoomScaleNormal="70" zoomScaleSheetLayoutView="100" workbookViewId="0">
      <selection activeCell="I9" sqref="I9:J10"/>
    </sheetView>
  </sheetViews>
  <sheetFormatPr defaultRowHeight="13.5" x14ac:dyDescent="0.15"/>
  <cols>
    <col min="1" max="1" width="15.875" style="420" customWidth="1"/>
    <col min="2" max="34" width="4.5" style="420" customWidth="1"/>
    <col min="35" max="16384" width="9" style="420"/>
  </cols>
  <sheetData>
    <row r="1" spans="1:25" ht="27.75" customHeight="1" thickBot="1" x14ac:dyDescent="0.2">
      <c r="A1" s="394" t="s">
        <v>576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9"/>
      <c r="U1" s="419"/>
      <c r="V1" s="419"/>
      <c r="W1" s="419"/>
      <c r="X1" s="419"/>
    </row>
    <row r="2" spans="1:25" ht="20.100000000000001" customHeight="1" x14ac:dyDescent="0.15">
      <c r="A2" s="799" t="s">
        <v>463</v>
      </c>
      <c r="B2" s="773" t="s">
        <v>464</v>
      </c>
      <c r="C2" s="774"/>
      <c r="D2" s="775"/>
      <c r="E2" s="800" t="s">
        <v>465</v>
      </c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2"/>
      <c r="Q2" s="773" t="s">
        <v>466</v>
      </c>
      <c r="R2" s="774"/>
      <c r="S2" s="775"/>
      <c r="T2" s="773" t="s">
        <v>467</v>
      </c>
      <c r="U2" s="774"/>
      <c r="V2" s="775"/>
      <c r="W2" s="773" t="s">
        <v>468</v>
      </c>
      <c r="X2" s="774"/>
      <c r="Y2" s="797"/>
    </row>
    <row r="3" spans="1:25" ht="20.100000000000001" customHeight="1" x14ac:dyDescent="0.15">
      <c r="A3" s="792"/>
      <c r="B3" s="743"/>
      <c r="C3" s="744"/>
      <c r="D3" s="745"/>
      <c r="E3" s="725" t="s">
        <v>469</v>
      </c>
      <c r="F3" s="726"/>
      <c r="G3" s="727"/>
      <c r="H3" s="725" t="s">
        <v>470</v>
      </c>
      <c r="I3" s="726"/>
      <c r="J3" s="727"/>
      <c r="K3" s="725" t="s">
        <v>471</v>
      </c>
      <c r="L3" s="726"/>
      <c r="M3" s="727"/>
      <c r="N3" s="725" t="s">
        <v>472</v>
      </c>
      <c r="O3" s="726"/>
      <c r="P3" s="727"/>
      <c r="Q3" s="743"/>
      <c r="R3" s="744"/>
      <c r="S3" s="745"/>
      <c r="T3" s="743"/>
      <c r="U3" s="744"/>
      <c r="V3" s="745"/>
      <c r="W3" s="734"/>
      <c r="X3" s="735"/>
      <c r="Y3" s="798"/>
    </row>
    <row r="4" spans="1:25" ht="10.5" customHeight="1" x14ac:dyDescent="0.15">
      <c r="A4" s="787" t="s">
        <v>475</v>
      </c>
      <c r="B4" s="731" t="s">
        <v>473</v>
      </c>
      <c r="C4" s="732"/>
      <c r="D4" s="733"/>
      <c r="E4" s="731" t="s">
        <v>474</v>
      </c>
      <c r="F4" s="732"/>
      <c r="G4" s="733"/>
      <c r="H4" s="731" t="s">
        <v>474</v>
      </c>
      <c r="I4" s="732"/>
      <c r="J4" s="733"/>
      <c r="K4" s="731" t="s">
        <v>474</v>
      </c>
      <c r="L4" s="732"/>
      <c r="M4" s="733"/>
      <c r="N4" s="731" t="s">
        <v>474</v>
      </c>
      <c r="O4" s="732"/>
      <c r="P4" s="733"/>
      <c r="Q4" s="731" t="s">
        <v>474</v>
      </c>
      <c r="R4" s="732"/>
      <c r="S4" s="733"/>
      <c r="T4" s="731" t="s">
        <v>474</v>
      </c>
      <c r="U4" s="732"/>
      <c r="V4" s="732"/>
      <c r="W4" s="380"/>
      <c r="X4" s="381"/>
      <c r="Y4" s="382"/>
    </row>
    <row r="5" spans="1:25" ht="10.5" customHeight="1" x14ac:dyDescent="0.15">
      <c r="A5" s="788"/>
      <c r="B5" s="421"/>
      <c r="C5" s="790">
        <v>0</v>
      </c>
      <c r="D5" s="791"/>
      <c r="E5" s="422"/>
      <c r="F5" s="785">
        <v>0</v>
      </c>
      <c r="G5" s="786"/>
      <c r="H5" s="422"/>
      <c r="I5" s="785">
        <v>1015221</v>
      </c>
      <c r="J5" s="786"/>
      <c r="K5" s="422"/>
      <c r="L5" s="785">
        <v>778525</v>
      </c>
      <c r="M5" s="786"/>
      <c r="N5" s="422"/>
      <c r="O5" s="785">
        <f>+F5+I5+L5</f>
        <v>1793746</v>
      </c>
      <c r="P5" s="786"/>
      <c r="Q5" s="422"/>
      <c r="R5" s="785">
        <v>350825</v>
      </c>
      <c r="S5" s="786"/>
      <c r="T5" s="422"/>
      <c r="U5" s="785">
        <f>+O5+R5</f>
        <v>2144571</v>
      </c>
      <c r="V5" s="786"/>
      <c r="W5" s="383"/>
      <c r="X5" s="384"/>
      <c r="Y5" s="385"/>
    </row>
    <row r="6" spans="1:25" ht="10.5" customHeight="1" x14ac:dyDescent="0.15">
      <c r="A6" s="788"/>
      <c r="B6" s="421"/>
      <c r="C6" s="767">
        <v>283</v>
      </c>
      <c r="D6" s="768"/>
      <c r="E6" s="422"/>
      <c r="F6" s="785"/>
      <c r="G6" s="786"/>
      <c r="H6" s="422"/>
      <c r="I6" s="785"/>
      <c r="J6" s="786"/>
      <c r="K6" s="422"/>
      <c r="L6" s="785"/>
      <c r="M6" s="786"/>
      <c r="N6" s="422"/>
      <c r="O6" s="785"/>
      <c r="P6" s="786"/>
      <c r="Q6" s="422"/>
      <c r="R6" s="785"/>
      <c r="S6" s="786"/>
      <c r="T6" s="422"/>
      <c r="U6" s="785"/>
      <c r="V6" s="786"/>
      <c r="W6" s="383"/>
      <c r="X6" s="384"/>
      <c r="Y6" s="385"/>
    </row>
    <row r="7" spans="1:25" ht="10.5" customHeight="1" x14ac:dyDescent="0.15">
      <c r="A7" s="792"/>
      <c r="B7" s="423"/>
      <c r="E7" s="424"/>
      <c r="F7" s="386"/>
      <c r="G7" s="387"/>
      <c r="H7" s="422"/>
      <c r="I7" s="386"/>
      <c r="J7" s="387"/>
      <c r="K7" s="422"/>
      <c r="L7" s="386"/>
      <c r="M7" s="387"/>
      <c r="N7" s="422"/>
      <c r="O7" s="386"/>
      <c r="P7" s="387"/>
      <c r="Q7" s="422"/>
      <c r="R7" s="386"/>
      <c r="S7" s="387"/>
      <c r="T7" s="422"/>
      <c r="U7" s="386"/>
      <c r="V7" s="387"/>
      <c r="W7" s="388"/>
      <c r="X7" s="384"/>
      <c r="Y7" s="385"/>
    </row>
    <row r="8" spans="1:25" ht="10.5" customHeight="1" x14ac:dyDescent="0.15">
      <c r="A8" s="787" t="s">
        <v>476</v>
      </c>
      <c r="B8" s="380"/>
      <c r="C8" s="389"/>
      <c r="D8" s="390"/>
      <c r="E8" s="425"/>
      <c r="F8" s="793"/>
      <c r="G8" s="794"/>
      <c r="H8" s="425"/>
      <c r="I8" s="795"/>
      <c r="J8" s="796"/>
      <c r="K8" s="425"/>
      <c r="L8" s="795"/>
      <c r="M8" s="796"/>
      <c r="N8" s="425"/>
      <c r="O8" s="426"/>
      <c r="P8" s="427"/>
      <c r="Q8" s="425"/>
      <c r="R8" s="795"/>
      <c r="S8" s="796"/>
      <c r="T8" s="425"/>
      <c r="U8" s="795"/>
      <c r="V8" s="796"/>
      <c r="W8" s="428"/>
      <c r="X8" s="429"/>
      <c r="Y8" s="430"/>
    </row>
    <row r="9" spans="1:25" ht="10.5" customHeight="1" x14ac:dyDescent="0.15">
      <c r="A9" s="788"/>
      <c r="B9" s="421"/>
      <c r="C9" s="790">
        <v>0</v>
      </c>
      <c r="D9" s="791"/>
      <c r="E9" s="422"/>
      <c r="F9" s="785">
        <v>0</v>
      </c>
      <c r="G9" s="786"/>
      <c r="H9" s="422"/>
      <c r="I9" s="785">
        <v>1011738</v>
      </c>
      <c r="J9" s="786"/>
      <c r="K9" s="422"/>
      <c r="L9" s="785">
        <v>790719</v>
      </c>
      <c r="M9" s="786"/>
      <c r="N9" s="422"/>
      <c r="O9" s="785">
        <f>+F9+I9+L9</f>
        <v>1802457</v>
      </c>
      <c r="P9" s="786"/>
      <c r="Q9" s="422"/>
      <c r="R9" s="785">
        <v>347683</v>
      </c>
      <c r="S9" s="786"/>
      <c r="T9" s="422"/>
      <c r="U9" s="785">
        <f>+O9+R9</f>
        <v>2150140</v>
      </c>
      <c r="V9" s="786"/>
      <c r="W9" s="431"/>
      <c r="X9" s="400"/>
      <c r="Y9" s="401"/>
    </row>
    <row r="10" spans="1:25" ht="10.5" customHeight="1" x14ac:dyDescent="0.15">
      <c r="A10" s="788"/>
      <c r="B10" s="421"/>
      <c r="C10" s="767">
        <v>284</v>
      </c>
      <c r="D10" s="768"/>
      <c r="E10" s="422"/>
      <c r="F10" s="785"/>
      <c r="G10" s="786"/>
      <c r="H10" s="422"/>
      <c r="I10" s="785"/>
      <c r="J10" s="786"/>
      <c r="K10" s="422"/>
      <c r="L10" s="785"/>
      <c r="M10" s="786"/>
      <c r="N10" s="422"/>
      <c r="O10" s="785"/>
      <c r="P10" s="786"/>
      <c r="Q10" s="422"/>
      <c r="R10" s="785"/>
      <c r="S10" s="786"/>
      <c r="T10" s="422"/>
      <c r="U10" s="785"/>
      <c r="V10" s="786"/>
      <c r="W10" s="431"/>
      <c r="X10" s="400"/>
      <c r="Y10" s="401"/>
    </row>
    <row r="11" spans="1:25" ht="10.5" customHeight="1" x14ac:dyDescent="0.15">
      <c r="A11" s="792"/>
      <c r="B11" s="421"/>
      <c r="E11" s="424"/>
      <c r="F11" s="386"/>
      <c r="G11" s="387"/>
      <c r="H11" s="422"/>
      <c r="I11" s="386"/>
      <c r="J11" s="387"/>
      <c r="K11" s="422"/>
      <c r="L11" s="386"/>
      <c r="M11" s="387"/>
      <c r="N11" s="422"/>
      <c r="O11" s="386"/>
      <c r="P11" s="387"/>
      <c r="Q11" s="422"/>
      <c r="R11" s="386"/>
      <c r="S11" s="387"/>
      <c r="T11" s="422"/>
      <c r="U11" s="386"/>
      <c r="V11" s="387"/>
      <c r="W11" s="431"/>
      <c r="X11" s="400"/>
      <c r="Y11" s="401"/>
    </row>
    <row r="12" spans="1:25" ht="10.5" customHeight="1" x14ac:dyDescent="0.15">
      <c r="A12" s="787" t="s">
        <v>477</v>
      </c>
      <c r="B12" s="380"/>
      <c r="C12" s="389"/>
      <c r="D12" s="390"/>
      <c r="E12" s="422"/>
      <c r="F12" s="391"/>
      <c r="G12" s="392"/>
      <c r="H12" s="425"/>
      <c r="I12" s="432"/>
      <c r="J12" s="433"/>
      <c r="K12" s="425"/>
      <c r="L12" s="432"/>
      <c r="M12" s="433"/>
      <c r="N12" s="425"/>
      <c r="O12" s="432"/>
      <c r="P12" s="433"/>
      <c r="Q12" s="425"/>
      <c r="R12" s="432"/>
      <c r="S12" s="433"/>
      <c r="T12" s="425"/>
      <c r="U12" s="432"/>
      <c r="V12" s="433"/>
      <c r="W12" s="428"/>
      <c r="X12" s="429"/>
      <c r="Y12" s="430"/>
    </row>
    <row r="13" spans="1:25" ht="10.5" customHeight="1" x14ac:dyDescent="0.15">
      <c r="A13" s="788"/>
      <c r="B13" s="421"/>
      <c r="C13" s="790">
        <f>C5-C9</f>
        <v>0</v>
      </c>
      <c r="D13" s="791"/>
      <c r="E13" s="778" t="str">
        <f>IF(F5-F9&lt;0,"△","" )</f>
        <v/>
      </c>
      <c r="F13" s="779">
        <f>ABS(F5-F9)</f>
        <v>0</v>
      </c>
      <c r="G13" s="780"/>
      <c r="H13" s="781" t="str">
        <f>IF(I5-I9&lt;0,"△","" )</f>
        <v/>
      </c>
      <c r="I13" s="779">
        <f>ABS(I5-I9)</f>
        <v>3483</v>
      </c>
      <c r="J13" s="780"/>
      <c r="K13" s="781" t="str">
        <f>IF(L5-L9&lt;0,"△","" )</f>
        <v>△</v>
      </c>
      <c r="L13" s="779">
        <f>ABS(L5-L9)</f>
        <v>12194</v>
      </c>
      <c r="M13" s="780"/>
      <c r="N13" s="781" t="str">
        <f>IF(O5-O9&lt;0,"△","" )</f>
        <v>△</v>
      </c>
      <c r="O13" s="779">
        <f>ABS(O5-O9)</f>
        <v>8711</v>
      </c>
      <c r="P13" s="780"/>
      <c r="Q13" s="781" t="str">
        <f>IF(R5-R9&lt;0,"△","" )</f>
        <v/>
      </c>
      <c r="R13" s="779">
        <f>ABS(R5-R9)</f>
        <v>3142</v>
      </c>
      <c r="S13" s="780"/>
      <c r="T13" s="781" t="str">
        <f>IF(U5-U9&lt;0,"△","" )</f>
        <v>△</v>
      </c>
      <c r="U13" s="779">
        <f>ABS(U5-U9)</f>
        <v>5569</v>
      </c>
      <c r="V13" s="780"/>
      <c r="W13" s="431"/>
      <c r="X13" s="400"/>
      <c r="Y13" s="401"/>
    </row>
    <row r="14" spans="1:25" ht="10.5" customHeight="1" x14ac:dyDescent="0.15">
      <c r="A14" s="788"/>
      <c r="B14" s="421" t="str">
        <f>IF(C6-C10&lt;0,"△","" )</f>
        <v>△</v>
      </c>
      <c r="C14" s="767">
        <f>ABS(C6-C10)</f>
        <v>1</v>
      </c>
      <c r="D14" s="768">
        <f>ABS(D6-D10)</f>
        <v>0</v>
      </c>
      <c r="E14" s="778"/>
      <c r="F14" s="779"/>
      <c r="G14" s="780"/>
      <c r="H14" s="781"/>
      <c r="I14" s="779"/>
      <c r="J14" s="780"/>
      <c r="K14" s="781"/>
      <c r="L14" s="779"/>
      <c r="M14" s="780"/>
      <c r="N14" s="781"/>
      <c r="O14" s="779"/>
      <c r="P14" s="780"/>
      <c r="Q14" s="781"/>
      <c r="R14" s="779"/>
      <c r="S14" s="780"/>
      <c r="T14" s="781"/>
      <c r="U14" s="779"/>
      <c r="V14" s="780"/>
      <c r="W14" s="431"/>
      <c r="X14" s="400"/>
      <c r="Y14" s="401"/>
    </row>
    <row r="15" spans="1:25" ht="10.5" customHeight="1" thickBot="1" x14ac:dyDescent="0.2">
      <c r="A15" s="789"/>
      <c r="B15" s="434"/>
      <c r="E15" s="435"/>
      <c r="F15" s="436"/>
      <c r="G15" s="437"/>
      <c r="H15" s="435"/>
      <c r="I15" s="436"/>
      <c r="J15" s="437"/>
      <c r="K15" s="435"/>
      <c r="L15" s="436"/>
      <c r="M15" s="437"/>
      <c r="N15" s="435"/>
      <c r="O15" s="436"/>
      <c r="P15" s="437"/>
      <c r="Q15" s="435"/>
      <c r="R15" s="436"/>
      <c r="S15" s="437"/>
      <c r="T15" s="435"/>
      <c r="U15" s="436"/>
      <c r="V15" s="437"/>
      <c r="W15" s="438"/>
      <c r="X15" s="439"/>
      <c r="Y15" s="440"/>
    </row>
    <row r="16" spans="1:25" ht="30" customHeight="1" thickBot="1" x14ac:dyDescent="0.2">
      <c r="A16" s="769" t="s">
        <v>492</v>
      </c>
      <c r="B16" s="769"/>
      <c r="C16" s="769"/>
      <c r="D16" s="769"/>
      <c r="E16" s="769"/>
      <c r="F16" s="769"/>
      <c r="G16" s="769"/>
      <c r="H16" s="769"/>
      <c r="I16" s="769"/>
      <c r="J16" s="769"/>
      <c r="K16" s="769"/>
      <c r="L16" s="769"/>
      <c r="M16" s="769"/>
      <c r="N16" s="769"/>
      <c r="O16" s="769"/>
      <c r="P16" s="769"/>
      <c r="Q16" s="769"/>
      <c r="R16" s="393"/>
      <c r="S16" s="393"/>
      <c r="T16" s="393"/>
      <c r="U16" s="393"/>
      <c r="V16" s="393"/>
      <c r="W16" s="393"/>
      <c r="X16" s="393"/>
    </row>
    <row r="17" spans="1:25" ht="15.75" customHeight="1" x14ac:dyDescent="0.15">
      <c r="A17" s="770" t="s">
        <v>480</v>
      </c>
      <c r="B17" s="773" t="s">
        <v>463</v>
      </c>
      <c r="C17" s="774"/>
      <c r="D17" s="775"/>
      <c r="E17" s="776" t="s">
        <v>481</v>
      </c>
      <c r="F17" s="765"/>
      <c r="G17" s="777"/>
      <c r="H17" s="776" t="s">
        <v>482</v>
      </c>
      <c r="I17" s="765"/>
      <c r="J17" s="777"/>
      <c r="K17" s="776" t="s">
        <v>483</v>
      </c>
      <c r="L17" s="765"/>
      <c r="M17" s="777"/>
      <c r="N17" s="776" t="s">
        <v>484</v>
      </c>
      <c r="O17" s="765"/>
      <c r="P17" s="777"/>
      <c r="Q17" s="782" t="s">
        <v>485</v>
      </c>
      <c r="R17" s="783"/>
      <c r="S17" s="784"/>
      <c r="T17" s="764" t="s">
        <v>486</v>
      </c>
      <c r="U17" s="765"/>
      <c r="V17" s="777"/>
      <c r="W17" s="764" t="s">
        <v>487</v>
      </c>
      <c r="X17" s="765"/>
      <c r="Y17" s="766"/>
    </row>
    <row r="18" spans="1:25" ht="17.25" customHeight="1" x14ac:dyDescent="0.15">
      <c r="A18" s="771"/>
      <c r="B18" s="743"/>
      <c r="C18" s="744"/>
      <c r="D18" s="745"/>
      <c r="E18" s="749"/>
      <c r="F18" s="750"/>
      <c r="G18" s="751"/>
      <c r="H18" s="749"/>
      <c r="I18" s="750"/>
      <c r="J18" s="751"/>
      <c r="K18" s="749"/>
      <c r="L18" s="750"/>
      <c r="M18" s="751"/>
      <c r="N18" s="749"/>
      <c r="O18" s="750"/>
      <c r="P18" s="751"/>
      <c r="Q18" s="756"/>
      <c r="R18" s="757"/>
      <c r="S18" s="758"/>
      <c r="T18" s="749"/>
      <c r="U18" s="750"/>
      <c r="V18" s="751"/>
      <c r="W18" s="749"/>
      <c r="X18" s="750"/>
      <c r="Y18" s="760"/>
    </row>
    <row r="19" spans="1:25" s="446" customFormat="1" ht="9" customHeight="1" x14ac:dyDescent="0.15">
      <c r="A19" s="771"/>
      <c r="B19" s="731"/>
      <c r="C19" s="732"/>
      <c r="D19" s="733"/>
      <c r="E19" s="441"/>
      <c r="F19" s="442"/>
      <c r="G19" s="443" t="s">
        <v>474</v>
      </c>
      <c r="H19" s="441"/>
      <c r="I19" s="442"/>
      <c r="J19" s="443" t="s">
        <v>474</v>
      </c>
      <c r="K19" s="441"/>
      <c r="L19" s="442"/>
      <c r="M19" s="444" t="s">
        <v>474</v>
      </c>
      <c r="N19" s="441"/>
      <c r="O19" s="442"/>
      <c r="P19" s="443" t="s">
        <v>474</v>
      </c>
      <c r="Q19" s="441"/>
      <c r="R19" s="442"/>
      <c r="S19" s="443" t="s">
        <v>474</v>
      </c>
      <c r="T19" s="441"/>
      <c r="U19" s="442"/>
      <c r="V19" s="443" t="s">
        <v>488</v>
      </c>
      <c r="W19" s="441"/>
      <c r="X19" s="442"/>
      <c r="Y19" s="445" t="s">
        <v>493</v>
      </c>
    </row>
    <row r="20" spans="1:25" ht="26.25" customHeight="1" x14ac:dyDescent="0.15">
      <c r="A20" s="771"/>
      <c r="B20" s="734" t="s">
        <v>475</v>
      </c>
      <c r="C20" s="735"/>
      <c r="D20" s="736"/>
      <c r="E20" s="447"/>
      <c r="F20" s="723">
        <v>16299</v>
      </c>
      <c r="G20" s="730"/>
      <c r="H20" s="447"/>
      <c r="I20" s="723">
        <v>165852</v>
      </c>
      <c r="J20" s="730"/>
      <c r="K20" s="447"/>
      <c r="L20" s="723">
        <v>15318</v>
      </c>
      <c r="M20" s="730"/>
      <c r="N20" s="447"/>
      <c r="O20" s="723">
        <v>40783</v>
      </c>
      <c r="P20" s="730"/>
      <c r="Q20" s="447"/>
      <c r="R20" s="723">
        <v>45371</v>
      </c>
      <c r="S20" s="730"/>
      <c r="T20" s="447"/>
      <c r="U20" s="723">
        <v>32</v>
      </c>
      <c r="V20" s="730"/>
      <c r="W20" s="447"/>
      <c r="X20" s="723">
        <v>49</v>
      </c>
      <c r="Y20" s="724"/>
    </row>
    <row r="21" spans="1:25" ht="33" customHeight="1" x14ac:dyDescent="0.15">
      <c r="A21" s="771"/>
      <c r="B21" s="725" t="s">
        <v>476</v>
      </c>
      <c r="C21" s="726"/>
      <c r="D21" s="727"/>
      <c r="E21" s="448"/>
      <c r="F21" s="723">
        <v>15432</v>
      </c>
      <c r="G21" s="730"/>
      <c r="H21" s="447"/>
      <c r="I21" s="723">
        <v>165156</v>
      </c>
      <c r="J21" s="730"/>
      <c r="K21" s="447"/>
      <c r="L21" s="723">
        <v>15120</v>
      </c>
      <c r="M21" s="730"/>
      <c r="N21" s="447"/>
      <c r="O21" s="723">
        <v>40678</v>
      </c>
      <c r="P21" s="730"/>
      <c r="Q21" s="447"/>
      <c r="R21" s="723">
        <v>60828</v>
      </c>
      <c r="S21" s="730"/>
      <c r="T21" s="447"/>
      <c r="U21" s="723">
        <v>32</v>
      </c>
      <c r="V21" s="730"/>
      <c r="W21" s="447"/>
      <c r="X21" s="723">
        <v>316</v>
      </c>
      <c r="Y21" s="724"/>
    </row>
    <row r="22" spans="1:25" ht="33" customHeight="1" thickBot="1" x14ac:dyDescent="0.2">
      <c r="A22" s="771"/>
      <c r="B22" s="761" t="s">
        <v>477</v>
      </c>
      <c r="C22" s="762"/>
      <c r="D22" s="763"/>
      <c r="E22" s="449" t="str">
        <f>IF(F20-F21&lt;0,"△","" )</f>
        <v/>
      </c>
      <c r="F22" s="737">
        <f>ABS(F20-F21)</f>
        <v>867</v>
      </c>
      <c r="G22" s="738"/>
      <c r="H22" s="449" t="str">
        <f>IF(I20-I21&lt;0,"△","" )</f>
        <v/>
      </c>
      <c r="I22" s="737">
        <f>ABS(I20-I21)</f>
        <v>696</v>
      </c>
      <c r="J22" s="738"/>
      <c r="K22" s="449" t="str">
        <f t="shared" ref="K22" si="0">IF(L20-L21&lt;0,"△","" )</f>
        <v/>
      </c>
      <c r="L22" s="737">
        <f t="shared" ref="L22" si="1">ABS(L20-L21)</f>
        <v>198</v>
      </c>
      <c r="M22" s="738"/>
      <c r="N22" s="449" t="str">
        <f t="shared" ref="N22" si="2">IF(O20-O21&lt;0,"△","" )</f>
        <v/>
      </c>
      <c r="O22" s="737">
        <f t="shared" ref="O22" si="3">ABS(O20-O21)</f>
        <v>105</v>
      </c>
      <c r="P22" s="738"/>
      <c r="Q22" s="449" t="str">
        <f t="shared" ref="Q22" si="4">IF(R20-R21&lt;0,"△","" )</f>
        <v>△</v>
      </c>
      <c r="R22" s="737">
        <f t="shared" ref="R22" si="5">ABS(R20-R21)</f>
        <v>15457</v>
      </c>
      <c r="S22" s="738"/>
      <c r="T22" s="449" t="str">
        <f t="shared" ref="T22" si="6">IF(U20-U21&lt;0,"△","" )</f>
        <v/>
      </c>
      <c r="U22" s="737">
        <f t="shared" ref="U22" si="7">ABS(U20-U21)</f>
        <v>0</v>
      </c>
      <c r="V22" s="738"/>
      <c r="W22" s="449" t="str">
        <f t="shared" ref="W22" si="8">IF(X20-X21&lt;0,"△","" )</f>
        <v>△</v>
      </c>
      <c r="X22" s="737">
        <f t="shared" ref="X22" si="9">ABS(X20-X21)</f>
        <v>267</v>
      </c>
      <c r="Y22" s="739"/>
    </row>
    <row r="23" spans="1:25" ht="15.75" customHeight="1" thickTop="1" x14ac:dyDescent="0.15">
      <c r="A23" s="771"/>
      <c r="B23" s="740" t="s">
        <v>463</v>
      </c>
      <c r="C23" s="741"/>
      <c r="D23" s="742"/>
      <c r="E23" s="746" t="s">
        <v>489</v>
      </c>
      <c r="F23" s="747"/>
      <c r="G23" s="748"/>
      <c r="H23" s="746" t="s">
        <v>490</v>
      </c>
      <c r="I23" s="747"/>
      <c r="J23" s="748"/>
      <c r="K23" s="752" t="s">
        <v>491</v>
      </c>
      <c r="L23" s="747"/>
      <c r="M23" s="748"/>
      <c r="N23" s="746"/>
      <c r="O23" s="747"/>
      <c r="P23" s="748"/>
      <c r="Q23" s="753"/>
      <c r="R23" s="754"/>
      <c r="S23" s="755"/>
      <c r="T23" s="752"/>
      <c r="U23" s="747"/>
      <c r="V23" s="748"/>
      <c r="W23" s="752"/>
      <c r="X23" s="747"/>
      <c r="Y23" s="759"/>
    </row>
    <row r="24" spans="1:25" ht="17.25" customHeight="1" x14ac:dyDescent="0.15">
      <c r="A24" s="771"/>
      <c r="B24" s="743"/>
      <c r="C24" s="744"/>
      <c r="D24" s="745"/>
      <c r="E24" s="749"/>
      <c r="F24" s="750"/>
      <c r="G24" s="751"/>
      <c r="H24" s="749"/>
      <c r="I24" s="750"/>
      <c r="J24" s="751"/>
      <c r="K24" s="749"/>
      <c r="L24" s="750"/>
      <c r="M24" s="751"/>
      <c r="N24" s="749"/>
      <c r="O24" s="750"/>
      <c r="P24" s="751"/>
      <c r="Q24" s="756"/>
      <c r="R24" s="757"/>
      <c r="S24" s="758"/>
      <c r="T24" s="749"/>
      <c r="U24" s="750"/>
      <c r="V24" s="751"/>
      <c r="W24" s="749"/>
      <c r="X24" s="750"/>
      <c r="Y24" s="760"/>
    </row>
    <row r="25" spans="1:25" s="446" customFormat="1" ht="9" customHeight="1" x14ac:dyDescent="0.15">
      <c r="A25" s="771"/>
      <c r="B25" s="731"/>
      <c r="C25" s="732"/>
      <c r="D25" s="733"/>
      <c r="E25" s="441"/>
      <c r="F25" s="442"/>
      <c r="G25" s="443" t="s">
        <v>474</v>
      </c>
      <c r="H25" s="441"/>
      <c r="I25" s="442"/>
      <c r="J25" s="443" t="s">
        <v>474</v>
      </c>
      <c r="K25" s="441"/>
      <c r="L25" s="442"/>
      <c r="M25" s="444" t="s">
        <v>474</v>
      </c>
      <c r="N25" s="441"/>
      <c r="O25" s="442"/>
      <c r="P25" s="443"/>
      <c r="Q25" s="441"/>
      <c r="R25" s="442"/>
      <c r="S25" s="443"/>
      <c r="T25" s="441"/>
      <c r="U25" s="442"/>
      <c r="V25" s="443"/>
      <c r="W25" s="441"/>
      <c r="X25" s="442"/>
      <c r="Y25" s="445"/>
    </row>
    <row r="26" spans="1:25" ht="26.25" customHeight="1" x14ac:dyDescent="0.15">
      <c r="A26" s="771"/>
      <c r="B26" s="734" t="s">
        <v>475</v>
      </c>
      <c r="C26" s="735"/>
      <c r="D26" s="736"/>
      <c r="E26" s="447"/>
      <c r="F26" s="723">
        <v>6</v>
      </c>
      <c r="G26" s="730"/>
      <c r="H26" s="447"/>
      <c r="I26" s="723">
        <v>5052</v>
      </c>
      <c r="J26" s="730"/>
      <c r="K26" s="447"/>
      <c r="L26" s="723">
        <v>489763</v>
      </c>
      <c r="M26" s="730"/>
      <c r="N26" s="447"/>
      <c r="O26" s="723"/>
      <c r="P26" s="730"/>
      <c r="Q26" s="447"/>
      <c r="R26" s="723"/>
      <c r="S26" s="730"/>
      <c r="T26" s="447"/>
      <c r="U26" s="723"/>
      <c r="V26" s="730"/>
      <c r="W26" s="447"/>
      <c r="X26" s="723"/>
      <c r="Y26" s="724"/>
    </row>
    <row r="27" spans="1:25" ht="33" customHeight="1" x14ac:dyDescent="0.15">
      <c r="A27" s="771"/>
      <c r="B27" s="725" t="s">
        <v>476</v>
      </c>
      <c r="C27" s="726"/>
      <c r="D27" s="727"/>
      <c r="E27" s="448"/>
      <c r="F27" s="728">
        <v>47</v>
      </c>
      <c r="G27" s="729"/>
      <c r="H27" s="447"/>
      <c r="I27" s="728">
        <v>5052</v>
      </c>
      <c r="J27" s="729"/>
      <c r="K27" s="447"/>
      <c r="L27" s="728">
        <v>488058</v>
      </c>
      <c r="M27" s="729"/>
      <c r="N27" s="447"/>
      <c r="O27" s="723"/>
      <c r="P27" s="730"/>
      <c r="Q27" s="447"/>
      <c r="R27" s="723"/>
      <c r="S27" s="730"/>
      <c r="T27" s="447"/>
      <c r="U27" s="723"/>
      <c r="V27" s="730"/>
      <c r="W27" s="447"/>
      <c r="X27" s="723"/>
      <c r="Y27" s="724"/>
    </row>
    <row r="28" spans="1:25" ht="33" customHeight="1" thickBot="1" x14ac:dyDescent="0.2">
      <c r="A28" s="772"/>
      <c r="B28" s="717" t="s">
        <v>477</v>
      </c>
      <c r="C28" s="718"/>
      <c r="D28" s="719"/>
      <c r="E28" s="450" t="str">
        <f>IF(F26-F27&lt;0,"△","" )</f>
        <v>△</v>
      </c>
      <c r="F28" s="720">
        <f>ABS(F26-F27)</f>
        <v>41</v>
      </c>
      <c r="G28" s="721"/>
      <c r="H28" s="450" t="str">
        <f>IF(I26-I27&lt;0,"△","" )</f>
        <v/>
      </c>
      <c r="I28" s="720">
        <f>ABS(I26-I27)</f>
        <v>0</v>
      </c>
      <c r="J28" s="721"/>
      <c r="K28" s="450" t="str">
        <f t="shared" ref="K28" si="10">IF(L26-L27&lt;0,"△","" )</f>
        <v/>
      </c>
      <c r="L28" s="720">
        <f t="shared" ref="L28" si="11">ABS(L26-L27)</f>
        <v>1705</v>
      </c>
      <c r="M28" s="721"/>
      <c r="N28" s="450"/>
      <c r="O28" s="720"/>
      <c r="P28" s="721"/>
      <c r="Q28" s="450"/>
      <c r="R28" s="720"/>
      <c r="S28" s="721"/>
      <c r="T28" s="450"/>
      <c r="U28" s="720"/>
      <c r="V28" s="721"/>
      <c r="W28" s="450"/>
      <c r="X28" s="720"/>
      <c r="Y28" s="722"/>
    </row>
    <row r="29" spans="1:25" ht="39.75" customHeight="1" x14ac:dyDescent="0.15"/>
    <row r="30" spans="1:25" ht="39.75" customHeight="1" x14ac:dyDescent="0.15"/>
    <row r="31" spans="1:25" ht="39.75" customHeight="1" x14ac:dyDescent="0.15"/>
  </sheetData>
  <mergeCells count="123">
    <mergeCell ref="Q2:S3"/>
    <mergeCell ref="T2:V3"/>
    <mergeCell ref="W2:Y3"/>
    <mergeCell ref="E3:G3"/>
    <mergeCell ref="H3:J3"/>
    <mergeCell ref="K3:M3"/>
    <mergeCell ref="N3:P3"/>
    <mergeCell ref="A4:A7"/>
    <mergeCell ref="B4:D4"/>
    <mergeCell ref="E4:G4"/>
    <mergeCell ref="H4:J4"/>
    <mergeCell ref="K4:M4"/>
    <mergeCell ref="N4:P4"/>
    <mergeCell ref="A2:A3"/>
    <mergeCell ref="B2:D3"/>
    <mergeCell ref="E2:P2"/>
    <mergeCell ref="Q4:S4"/>
    <mergeCell ref="T4:V4"/>
    <mergeCell ref="C5:D5"/>
    <mergeCell ref="F5:G6"/>
    <mergeCell ref="I5:J6"/>
    <mergeCell ref="L5:M6"/>
    <mergeCell ref="O5:P6"/>
    <mergeCell ref="R5:S6"/>
    <mergeCell ref="U5:V6"/>
    <mergeCell ref="C6:D6"/>
    <mergeCell ref="O9:P10"/>
    <mergeCell ref="R9:S10"/>
    <mergeCell ref="U9:V10"/>
    <mergeCell ref="C10:D10"/>
    <mergeCell ref="A12:A15"/>
    <mergeCell ref="C13:D13"/>
    <mergeCell ref="E13:E14"/>
    <mergeCell ref="F13:G14"/>
    <mergeCell ref="H13:H14"/>
    <mergeCell ref="I13:J14"/>
    <mergeCell ref="A8:A11"/>
    <mergeCell ref="F8:G8"/>
    <mergeCell ref="I8:J8"/>
    <mergeCell ref="L8:M8"/>
    <mergeCell ref="R8:S8"/>
    <mergeCell ref="U8:V8"/>
    <mergeCell ref="C9:D9"/>
    <mergeCell ref="F9:G10"/>
    <mergeCell ref="I9:J10"/>
    <mergeCell ref="L9:M10"/>
    <mergeCell ref="T13:T14"/>
    <mergeCell ref="U13:V14"/>
    <mergeCell ref="O13:P14"/>
    <mergeCell ref="Q13:Q14"/>
    <mergeCell ref="B21:D21"/>
    <mergeCell ref="F21:G21"/>
    <mergeCell ref="I21:J21"/>
    <mergeCell ref="L21:M21"/>
    <mergeCell ref="O21:P21"/>
    <mergeCell ref="B28:D28"/>
    <mergeCell ref="F28:G28"/>
    <mergeCell ref="I28:J28"/>
    <mergeCell ref="L28:M28"/>
    <mergeCell ref="O28:P28"/>
    <mergeCell ref="R13:S14"/>
    <mergeCell ref="Q17:S18"/>
    <mergeCell ref="T17:V18"/>
    <mergeCell ref="W17:Y18"/>
    <mergeCell ref="B19:D19"/>
    <mergeCell ref="B20:D20"/>
    <mergeCell ref="F20:G20"/>
    <mergeCell ref="I20:J20"/>
    <mergeCell ref="L20:M20"/>
    <mergeCell ref="O20:P20"/>
    <mergeCell ref="R20:S20"/>
    <mergeCell ref="U20:V20"/>
    <mergeCell ref="X20:Y20"/>
    <mergeCell ref="C14:D14"/>
    <mergeCell ref="A16:Q16"/>
    <mergeCell ref="A17:A28"/>
    <mergeCell ref="B17:D18"/>
    <mergeCell ref="E17:G18"/>
    <mergeCell ref="H17:J18"/>
    <mergeCell ref="K17:M18"/>
    <mergeCell ref="N17:P18"/>
    <mergeCell ref="K13:K14"/>
    <mergeCell ref="L13:M14"/>
    <mergeCell ref="N13:N14"/>
    <mergeCell ref="R21:S21"/>
    <mergeCell ref="U21:V21"/>
    <mergeCell ref="X21:Y21"/>
    <mergeCell ref="B25:D25"/>
    <mergeCell ref="B26:D26"/>
    <mergeCell ref="F26:G26"/>
    <mergeCell ref="I26:J26"/>
    <mergeCell ref="L26:M26"/>
    <mergeCell ref="O26:P26"/>
    <mergeCell ref="U22:V22"/>
    <mergeCell ref="X22:Y22"/>
    <mergeCell ref="B23:D24"/>
    <mergeCell ref="E23:G24"/>
    <mergeCell ref="H23:J24"/>
    <mergeCell ref="K23:M24"/>
    <mergeCell ref="N23:P24"/>
    <mergeCell ref="Q23:S24"/>
    <mergeCell ref="T23:V24"/>
    <mergeCell ref="W23:Y24"/>
    <mergeCell ref="B22:D22"/>
    <mergeCell ref="F22:G22"/>
    <mergeCell ref="I22:J22"/>
    <mergeCell ref="L22:M22"/>
    <mergeCell ref="O22:P22"/>
    <mergeCell ref="R28:S28"/>
    <mergeCell ref="U28:V28"/>
    <mergeCell ref="X28:Y28"/>
    <mergeCell ref="R22:S22"/>
    <mergeCell ref="R26:S26"/>
    <mergeCell ref="U26:V26"/>
    <mergeCell ref="X26:Y26"/>
    <mergeCell ref="B27:D27"/>
    <mergeCell ref="F27:G27"/>
    <mergeCell ref="I27:J27"/>
    <mergeCell ref="L27:M27"/>
    <mergeCell ref="O27:P27"/>
    <mergeCell ref="R27:S27"/>
    <mergeCell ref="U27:V27"/>
    <mergeCell ref="X27:Y27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31"/>
  <sheetViews>
    <sheetView view="pageBreakPreview" zoomScaleNormal="70" zoomScaleSheetLayoutView="100" workbookViewId="0">
      <selection activeCell="C5" sqref="C5:D5"/>
    </sheetView>
  </sheetViews>
  <sheetFormatPr defaultRowHeight="13.5" x14ac:dyDescent="0.15"/>
  <cols>
    <col min="1" max="1" width="15.875" style="420" customWidth="1"/>
    <col min="2" max="34" width="4.5" style="420" customWidth="1"/>
    <col min="35" max="16384" width="9" style="420"/>
  </cols>
  <sheetData>
    <row r="1" spans="1:25" ht="27.75" customHeight="1" thickBot="1" x14ac:dyDescent="0.2">
      <c r="A1" s="394" t="s">
        <v>494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9"/>
      <c r="U1" s="419"/>
      <c r="V1" s="419"/>
      <c r="W1" s="419"/>
      <c r="X1" s="419"/>
    </row>
    <row r="2" spans="1:25" ht="20.100000000000001" customHeight="1" x14ac:dyDescent="0.15">
      <c r="A2" s="799" t="s">
        <v>463</v>
      </c>
      <c r="B2" s="773" t="s">
        <v>464</v>
      </c>
      <c r="C2" s="774"/>
      <c r="D2" s="775"/>
      <c r="E2" s="800" t="s">
        <v>465</v>
      </c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2"/>
      <c r="Q2" s="773" t="s">
        <v>466</v>
      </c>
      <c r="R2" s="774"/>
      <c r="S2" s="775"/>
      <c r="T2" s="773" t="s">
        <v>467</v>
      </c>
      <c r="U2" s="774"/>
      <c r="V2" s="775"/>
      <c r="W2" s="773" t="s">
        <v>468</v>
      </c>
      <c r="X2" s="774"/>
      <c r="Y2" s="797"/>
    </row>
    <row r="3" spans="1:25" ht="20.100000000000001" customHeight="1" x14ac:dyDescent="0.15">
      <c r="A3" s="792"/>
      <c r="B3" s="743"/>
      <c r="C3" s="744"/>
      <c r="D3" s="745"/>
      <c r="E3" s="725" t="s">
        <v>469</v>
      </c>
      <c r="F3" s="726"/>
      <c r="G3" s="727"/>
      <c r="H3" s="725" t="s">
        <v>470</v>
      </c>
      <c r="I3" s="726"/>
      <c r="J3" s="727"/>
      <c r="K3" s="725" t="s">
        <v>471</v>
      </c>
      <c r="L3" s="726"/>
      <c r="M3" s="727"/>
      <c r="N3" s="725" t="s">
        <v>472</v>
      </c>
      <c r="O3" s="726"/>
      <c r="P3" s="727"/>
      <c r="Q3" s="743"/>
      <c r="R3" s="744"/>
      <c r="S3" s="745"/>
      <c r="T3" s="743"/>
      <c r="U3" s="744"/>
      <c r="V3" s="745"/>
      <c r="W3" s="734"/>
      <c r="X3" s="735"/>
      <c r="Y3" s="798"/>
    </row>
    <row r="4" spans="1:25" ht="10.5" customHeight="1" x14ac:dyDescent="0.15">
      <c r="A4" s="787" t="s">
        <v>475</v>
      </c>
      <c r="B4" s="731" t="s">
        <v>473</v>
      </c>
      <c r="C4" s="732"/>
      <c r="D4" s="733"/>
      <c r="E4" s="731" t="s">
        <v>474</v>
      </c>
      <c r="F4" s="732"/>
      <c r="G4" s="733"/>
      <c r="H4" s="731" t="s">
        <v>474</v>
      </c>
      <c r="I4" s="732"/>
      <c r="J4" s="733"/>
      <c r="K4" s="731" t="s">
        <v>474</v>
      </c>
      <c r="L4" s="732"/>
      <c r="M4" s="733"/>
      <c r="N4" s="731" t="s">
        <v>474</v>
      </c>
      <c r="O4" s="732"/>
      <c r="P4" s="733"/>
      <c r="Q4" s="731" t="s">
        <v>474</v>
      </c>
      <c r="R4" s="732"/>
      <c r="S4" s="733"/>
      <c r="T4" s="731" t="s">
        <v>474</v>
      </c>
      <c r="U4" s="732"/>
      <c r="V4" s="732"/>
      <c r="W4" s="380"/>
      <c r="X4" s="381"/>
      <c r="Y4" s="382"/>
    </row>
    <row r="5" spans="1:25" ht="10.5" customHeight="1" x14ac:dyDescent="0.15">
      <c r="A5" s="788"/>
      <c r="B5" s="421"/>
      <c r="C5" s="790">
        <v>277</v>
      </c>
      <c r="D5" s="791"/>
      <c r="E5" s="422"/>
      <c r="F5" s="785">
        <v>359151</v>
      </c>
      <c r="G5" s="786"/>
      <c r="H5" s="422"/>
      <c r="I5" s="785">
        <v>0</v>
      </c>
      <c r="J5" s="786"/>
      <c r="K5" s="422"/>
      <c r="L5" s="785">
        <v>104417</v>
      </c>
      <c r="M5" s="786"/>
      <c r="N5" s="422"/>
      <c r="O5" s="785">
        <f>+F5+I5+L5</f>
        <v>463568</v>
      </c>
      <c r="P5" s="786"/>
      <c r="Q5" s="422"/>
      <c r="R5" s="785">
        <v>75417</v>
      </c>
      <c r="S5" s="786"/>
      <c r="T5" s="422"/>
      <c r="U5" s="785">
        <f>+O5+R5</f>
        <v>538985</v>
      </c>
      <c r="V5" s="786"/>
      <c r="W5" s="383"/>
      <c r="X5" s="384"/>
      <c r="Y5" s="385"/>
    </row>
    <row r="6" spans="1:25" ht="10.5" customHeight="1" x14ac:dyDescent="0.15">
      <c r="A6" s="788"/>
      <c r="B6" s="421"/>
      <c r="C6" s="767">
        <v>0</v>
      </c>
      <c r="D6" s="768"/>
      <c r="E6" s="422"/>
      <c r="F6" s="785"/>
      <c r="G6" s="786"/>
      <c r="H6" s="422"/>
      <c r="I6" s="785"/>
      <c r="J6" s="786"/>
      <c r="K6" s="422"/>
      <c r="L6" s="785"/>
      <c r="M6" s="786"/>
      <c r="N6" s="422"/>
      <c r="O6" s="785"/>
      <c r="P6" s="786"/>
      <c r="Q6" s="422"/>
      <c r="R6" s="785"/>
      <c r="S6" s="786"/>
      <c r="T6" s="422"/>
      <c r="U6" s="785"/>
      <c r="V6" s="786"/>
      <c r="W6" s="383"/>
      <c r="X6" s="384"/>
      <c r="Y6" s="385"/>
    </row>
    <row r="7" spans="1:25" ht="10.5" customHeight="1" x14ac:dyDescent="0.15">
      <c r="A7" s="792"/>
      <c r="B7" s="423"/>
      <c r="E7" s="424"/>
      <c r="F7" s="386"/>
      <c r="G7" s="387"/>
      <c r="H7" s="422"/>
      <c r="I7" s="386"/>
      <c r="J7" s="387"/>
      <c r="K7" s="422"/>
      <c r="L7" s="386"/>
      <c r="M7" s="387"/>
      <c r="N7" s="422"/>
      <c r="O7" s="386"/>
      <c r="P7" s="387"/>
      <c r="Q7" s="422"/>
      <c r="R7" s="386"/>
      <c r="S7" s="387"/>
      <c r="T7" s="422"/>
      <c r="U7" s="386"/>
      <c r="V7" s="387"/>
      <c r="W7" s="388"/>
      <c r="X7" s="384"/>
      <c r="Y7" s="385"/>
    </row>
    <row r="8" spans="1:25" ht="10.5" customHeight="1" x14ac:dyDescent="0.15">
      <c r="A8" s="787" t="s">
        <v>476</v>
      </c>
      <c r="B8" s="380"/>
      <c r="C8" s="389"/>
      <c r="D8" s="390"/>
      <c r="E8" s="425"/>
      <c r="F8" s="793"/>
      <c r="G8" s="794"/>
      <c r="H8" s="425"/>
      <c r="I8" s="795"/>
      <c r="J8" s="796"/>
      <c r="K8" s="425"/>
      <c r="L8" s="795"/>
      <c r="M8" s="796"/>
      <c r="N8" s="425"/>
      <c r="O8" s="426"/>
      <c r="P8" s="427"/>
      <c r="Q8" s="425"/>
      <c r="R8" s="795"/>
      <c r="S8" s="796"/>
      <c r="T8" s="425"/>
      <c r="U8" s="795"/>
      <c r="V8" s="796"/>
      <c r="W8" s="428"/>
      <c r="X8" s="429"/>
      <c r="Y8" s="430"/>
    </row>
    <row r="9" spans="1:25" ht="10.5" customHeight="1" x14ac:dyDescent="0.15">
      <c r="A9" s="788"/>
      <c r="B9" s="421"/>
      <c r="C9" s="790">
        <v>0</v>
      </c>
      <c r="D9" s="791"/>
      <c r="E9" s="422"/>
      <c r="F9" s="785">
        <v>0</v>
      </c>
      <c r="G9" s="786"/>
      <c r="H9" s="422"/>
      <c r="I9" s="785">
        <v>0</v>
      </c>
      <c r="J9" s="786"/>
      <c r="K9" s="422"/>
      <c r="L9" s="785">
        <v>0</v>
      </c>
      <c r="M9" s="786"/>
      <c r="N9" s="422"/>
      <c r="O9" s="785">
        <f>+F9+I9+L9</f>
        <v>0</v>
      </c>
      <c r="P9" s="786"/>
      <c r="Q9" s="422"/>
      <c r="R9" s="785">
        <v>0</v>
      </c>
      <c r="S9" s="786"/>
      <c r="T9" s="422"/>
      <c r="U9" s="785">
        <f>+O9+R9</f>
        <v>0</v>
      </c>
      <c r="V9" s="786"/>
      <c r="W9" s="431"/>
      <c r="X9" s="400"/>
      <c r="Y9" s="401"/>
    </row>
    <row r="10" spans="1:25" ht="10.5" customHeight="1" x14ac:dyDescent="0.15">
      <c r="A10" s="788"/>
      <c r="B10" s="421"/>
      <c r="C10" s="767">
        <v>0</v>
      </c>
      <c r="D10" s="768"/>
      <c r="E10" s="422"/>
      <c r="F10" s="785"/>
      <c r="G10" s="786"/>
      <c r="H10" s="422"/>
      <c r="I10" s="785"/>
      <c r="J10" s="786"/>
      <c r="K10" s="422"/>
      <c r="L10" s="785"/>
      <c r="M10" s="786"/>
      <c r="N10" s="422"/>
      <c r="O10" s="785"/>
      <c r="P10" s="786"/>
      <c r="Q10" s="422"/>
      <c r="R10" s="785"/>
      <c r="S10" s="786"/>
      <c r="T10" s="422"/>
      <c r="U10" s="785"/>
      <c r="V10" s="786"/>
      <c r="W10" s="431"/>
      <c r="X10" s="400"/>
      <c r="Y10" s="401"/>
    </row>
    <row r="11" spans="1:25" ht="10.5" customHeight="1" x14ac:dyDescent="0.15">
      <c r="A11" s="792"/>
      <c r="B11" s="421"/>
      <c r="E11" s="424"/>
      <c r="F11" s="386"/>
      <c r="G11" s="387"/>
      <c r="H11" s="422"/>
      <c r="I11" s="386"/>
      <c r="J11" s="387"/>
      <c r="K11" s="422"/>
      <c r="L11" s="386"/>
      <c r="M11" s="387"/>
      <c r="N11" s="422"/>
      <c r="O11" s="386"/>
      <c r="P11" s="387"/>
      <c r="Q11" s="422"/>
      <c r="R11" s="386"/>
      <c r="S11" s="387"/>
      <c r="T11" s="422"/>
      <c r="U11" s="386"/>
      <c r="V11" s="387"/>
      <c r="W11" s="431"/>
      <c r="X11" s="400"/>
      <c r="Y11" s="401"/>
    </row>
    <row r="12" spans="1:25" ht="10.5" customHeight="1" x14ac:dyDescent="0.15">
      <c r="A12" s="787" t="s">
        <v>477</v>
      </c>
      <c r="B12" s="380"/>
      <c r="C12" s="389"/>
      <c r="D12" s="390"/>
      <c r="E12" s="422"/>
      <c r="F12" s="391"/>
      <c r="G12" s="392"/>
      <c r="H12" s="425"/>
      <c r="I12" s="432"/>
      <c r="J12" s="433"/>
      <c r="K12" s="425"/>
      <c r="L12" s="432"/>
      <c r="M12" s="433"/>
      <c r="N12" s="425"/>
      <c r="O12" s="432"/>
      <c r="P12" s="433"/>
      <c r="Q12" s="425"/>
      <c r="R12" s="432"/>
      <c r="S12" s="433"/>
      <c r="T12" s="425"/>
      <c r="U12" s="432"/>
      <c r="V12" s="433"/>
      <c r="W12" s="428"/>
      <c r="X12" s="429"/>
      <c r="Y12" s="430"/>
    </row>
    <row r="13" spans="1:25" ht="10.5" customHeight="1" x14ac:dyDescent="0.15">
      <c r="A13" s="788"/>
      <c r="B13" s="421"/>
      <c r="C13" s="790">
        <f>C5-C9</f>
        <v>277</v>
      </c>
      <c r="D13" s="791"/>
      <c r="E13" s="778" t="str">
        <f>IF(F5-F9&lt;0,"△","" )</f>
        <v/>
      </c>
      <c r="F13" s="779">
        <f>ABS(F5-F9)</f>
        <v>359151</v>
      </c>
      <c r="G13" s="780"/>
      <c r="H13" s="781" t="str">
        <f>IF(I5-I9&lt;0,"△","" )</f>
        <v/>
      </c>
      <c r="I13" s="779">
        <f>ABS(I5-I9)</f>
        <v>0</v>
      </c>
      <c r="J13" s="780"/>
      <c r="K13" s="778" t="str">
        <f>IF(L5-L9&lt;0,"△","" )</f>
        <v/>
      </c>
      <c r="L13" s="779">
        <f>ABS(L5-L9)</f>
        <v>104417</v>
      </c>
      <c r="M13" s="780"/>
      <c r="N13" s="781" t="str">
        <f>IF(O5-O9&lt;0,"△","" )</f>
        <v/>
      </c>
      <c r="O13" s="779">
        <f>ABS(O5-O9)</f>
        <v>463568</v>
      </c>
      <c r="P13" s="780"/>
      <c r="Q13" s="781" t="str">
        <f>IF(R5-R9&lt;0,"△","" )</f>
        <v/>
      </c>
      <c r="R13" s="779">
        <f>ABS(R5-R9)</f>
        <v>75417</v>
      </c>
      <c r="S13" s="780"/>
      <c r="T13" s="781" t="str">
        <f>IF(U5-U9&lt;0,"△","" )</f>
        <v/>
      </c>
      <c r="U13" s="779">
        <f>ABS(U5-U9)</f>
        <v>538985</v>
      </c>
      <c r="V13" s="780"/>
      <c r="W13" s="431"/>
      <c r="X13" s="400"/>
      <c r="Y13" s="401"/>
    </row>
    <row r="14" spans="1:25" ht="10.5" customHeight="1" x14ac:dyDescent="0.15">
      <c r="A14" s="788"/>
      <c r="B14" s="421"/>
      <c r="C14" s="767">
        <v>0</v>
      </c>
      <c r="D14" s="768"/>
      <c r="E14" s="778"/>
      <c r="F14" s="779"/>
      <c r="G14" s="780"/>
      <c r="H14" s="781"/>
      <c r="I14" s="779"/>
      <c r="J14" s="780"/>
      <c r="K14" s="778"/>
      <c r="L14" s="779"/>
      <c r="M14" s="780"/>
      <c r="N14" s="781"/>
      <c r="O14" s="779"/>
      <c r="P14" s="780"/>
      <c r="Q14" s="781"/>
      <c r="R14" s="779"/>
      <c r="S14" s="780"/>
      <c r="T14" s="781"/>
      <c r="U14" s="779"/>
      <c r="V14" s="780"/>
      <c r="W14" s="431"/>
      <c r="X14" s="400"/>
      <c r="Y14" s="401"/>
    </row>
    <row r="15" spans="1:25" ht="10.5" customHeight="1" thickBot="1" x14ac:dyDescent="0.2">
      <c r="A15" s="789"/>
      <c r="B15" s="434"/>
      <c r="E15" s="435"/>
      <c r="F15" s="436"/>
      <c r="G15" s="437"/>
      <c r="H15" s="435"/>
      <c r="I15" s="436"/>
      <c r="J15" s="437"/>
      <c r="K15" s="435"/>
      <c r="L15" s="436"/>
      <c r="M15" s="437"/>
      <c r="N15" s="435"/>
      <c r="O15" s="436"/>
      <c r="P15" s="437"/>
      <c r="Q15" s="435"/>
      <c r="R15" s="436"/>
      <c r="S15" s="437"/>
      <c r="T15" s="435"/>
      <c r="U15" s="436"/>
      <c r="V15" s="437"/>
      <c r="W15" s="438"/>
      <c r="X15" s="439"/>
      <c r="Y15" s="440"/>
    </row>
    <row r="16" spans="1:25" ht="39.75" customHeight="1" thickBot="1" x14ac:dyDescent="0.2">
      <c r="A16" s="769" t="s">
        <v>495</v>
      </c>
      <c r="B16" s="769"/>
      <c r="C16" s="769"/>
      <c r="D16" s="769"/>
      <c r="E16" s="769"/>
      <c r="F16" s="769"/>
      <c r="G16" s="769"/>
      <c r="H16" s="769"/>
      <c r="I16" s="769"/>
      <c r="J16" s="769"/>
      <c r="K16" s="769"/>
      <c r="L16" s="769"/>
      <c r="M16" s="769"/>
      <c r="N16" s="769"/>
      <c r="O16" s="769"/>
      <c r="P16" s="769"/>
      <c r="Q16" s="769"/>
      <c r="R16" s="393"/>
      <c r="S16" s="393"/>
      <c r="T16" s="393"/>
      <c r="U16" s="393"/>
      <c r="V16" s="393"/>
      <c r="W16" s="393"/>
      <c r="X16" s="393"/>
    </row>
    <row r="17" spans="1:25" ht="15.75" customHeight="1" x14ac:dyDescent="0.15">
      <c r="A17" s="770" t="s">
        <v>480</v>
      </c>
      <c r="B17" s="773" t="s">
        <v>463</v>
      </c>
      <c r="C17" s="774"/>
      <c r="D17" s="775"/>
      <c r="E17" s="776" t="s">
        <v>481</v>
      </c>
      <c r="F17" s="765"/>
      <c r="G17" s="777"/>
      <c r="H17" s="776" t="s">
        <v>482</v>
      </c>
      <c r="I17" s="765"/>
      <c r="J17" s="777"/>
      <c r="K17" s="776" t="s">
        <v>483</v>
      </c>
      <c r="L17" s="765"/>
      <c r="M17" s="777"/>
      <c r="N17" s="776" t="s">
        <v>484</v>
      </c>
      <c r="O17" s="765"/>
      <c r="P17" s="777"/>
      <c r="Q17" s="782" t="s">
        <v>485</v>
      </c>
      <c r="R17" s="783"/>
      <c r="S17" s="784"/>
      <c r="T17" s="764" t="s">
        <v>486</v>
      </c>
      <c r="U17" s="765"/>
      <c r="V17" s="777"/>
      <c r="W17" s="764" t="s">
        <v>487</v>
      </c>
      <c r="X17" s="765"/>
      <c r="Y17" s="766"/>
    </row>
    <row r="18" spans="1:25" ht="17.25" customHeight="1" x14ac:dyDescent="0.15">
      <c r="A18" s="771"/>
      <c r="B18" s="743"/>
      <c r="C18" s="744"/>
      <c r="D18" s="745"/>
      <c r="E18" s="749"/>
      <c r="F18" s="750"/>
      <c r="G18" s="751"/>
      <c r="H18" s="749"/>
      <c r="I18" s="750"/>
      <c r="J18" s="751"/>
      <c r="K18" s="749"/>
      <c r="L18" s="750"/>
      <c r="M18" s="751"/>
      <c r="N18" s="749"/>
      <c r="O18" s="750"/>
      <c r="P18" s="751"/>
      <c r="Q18" s="756"/>
      <c r="R18" s="757"/>
      <c r="S18" s="758"/>
      <c r="T18" s="749"/>
      <c r="U18" s="750"/>
      <c r="V18" s="751"/>
      <c r="W18" s="749"/>
      <c r="X18" s="750"/>
      <c r="Y18" s="760"/>
    </row>
    <row r="19" spans="1:25" s="446" customFormat="1" ht="9" customHeight="1" x14ac:dyDescent="0.15">
      <c r="A19" s="771"/>
      <c r="B19" s="731"/>
      <c r="C19" s="732"/>
      <c r="D19" s="733"/>
      <c r="E19" s="441"/>
      <c r="F19" s="442"/>
      <c r="G19" s="443" t="s">
        <v>474</v>
      </c>
      <c r="H19" s="441"/>
      <c r="I19" s="442"/>
      <c r="J19" s="443" t="s">
        <v>474</v>
      </c>
      <c r="K19" s="441"/>
      <c r="L19" s="442"/>
      <c r="M19" s="444" t="s">
        <v>474</v>
      </c>
      <c r="N19" s="441"/>
      <c r="O19" s="442"/>
      <c r="P19" s="443" t="s">
        <v>474</v>
      </c>
      <c r="Q19" s="441"/>
      <c r="R19" s="442"/>
      <c r="S19" s="443" t="s">
        <v>474</v>
      </c>
      <c r="T19" s="441"/>
      <c r="U19" s="442"/>
      <c r="V19" s="443" t="s">
        <v>496</v>
      </c>
      <c r="W19" s="441"/>
      <c r="X19" s="442"/>
      <c r="Y19" s="445" t="s">
        <v>496</v>
      </c>
    </row>
    <row r="20" spans="1:25" ht="26.25" customHeight="1" x14ac:dyDescent="0.15">
      <c r="A20" s="771"/>
      <c r="B20" s="734" t="s">
        <v>475</v>
      </c>
      <c r="C20" s="735"/>
      <c r="D20" s="736"/>
      <c r="E20" s="447"/>
      <c r="F20" s="723">
        <v>0</v>
      </c>
      <c r="G20" s="730"/>
      <c r="H20" s="447"/>
      <c r="I20" s="723">
        <v>0</v>
      </c>
      <c r="J20" s="730"/>
      <c r="K20" s="447"/>
      <c r="L20" s="723">
        <v>0</v>
      </c>
      <c r="M20" s="730"/>
      <c r="N20" s="447"/>
      <c r="O20" s="723">
        <v>24777</v>
      </c>
      <c r="P20" s="730"/>
      <c r="Q20" s="447"/>
      <c r="R20" s="723">
        <v>0</v>
      </c>
      <c r="S20" s="730"/>
      <c r="T20" s="447"/>
      <c r="U20" s="723">
        <v>0</v>
      </c>
      <c r="V20" s="730"/>
      <c r="W20" s="447"/>
      <c r="X20" s="723">
        <v>0</v>
      </c>
      <c r="Y20" s="724"/>
    </row>
    <row r="21" spans="1:25" ht="33" customHeight="1" x14ac:dyDescent="0.15">
      <c r="A21" s="771"/>
      <c r="B21" s="725" t="s">
        <v>476</v>
      </c>
      <c r="C21" s="726"/>
      <c r="D21" s="727"/>
      <c r="E21" s="448"/>
      <c r="F21" s="723">
        <v>0</v>
      </c>
      <c r="G21" s="730"/>
      <c r="H21" s="447"/>
      <c r="I21" s="723">
        <v>0</v>
      </c>
      <c r="J21" s="730"/>
      <c r="K21" s="447"/>
      <c r="L21" s="723">
        <v>0</v>
      </c>
      <c r="M21" s="730"/>
      <c r="N21" s="447"/>
      <c r="O21" s="723">
        <v>0</v>
      </c>
      <c r="P21" s="730"/>
      <c r="Q21" s="447"/>
      <c r="R21" s="723">
        <v>0</v>
      </c>
      <c r="S21" s="730"/>
      <c r="T21" s="447"/>
      <c r="U21" s="723">
        <v>0</v>
      </c>
      <c r="V21" s="730"/>
      <c r="W21" s="447"/>
      <c r="X21" s="723">
        <v>0</v>
      </c>
      <c r="Y21" s="724"/>
    </row>
    <row r="22" spans="1:25" ht="33" customHeight="1" thickBot="1" x14ac:dyDescent="0.2">
      <c r="A22" s="771"/>
      <c r="B22" s="761" t="s">
        <v>477</v>
      </c>
      <c r="C22" s="762"/>
      <c r="D22" s="763"/>
      <c r="E22" s="449" t="str">
        <f>IF(F20-F21&lt;0,"△","" )</f>
        <v/>
      </c>
      <c r="F22" s="737">
        <f>ABS(F20-F21)</f>
        <v>0</v>
      </c>
      <c r="G22" s="738"/>
      <c r="H22" s="449" t="str">
        <f>IF(I20-I21&lt;0,"△","" )</f>
        <v/>
      </c>
      <c r="I22" s="737">
        <f>ABS(I20-I21)</f>
        <v>0</v>
      </c>
      <c r="J22" s="738"/>
      <c r="K22" s="449" t="str">
        <f t="shared" ref="K22" si="0">IF(L20-L21&lt;0,"△","" )</f>
        <v/>
      </c>
      <c r="L22" s="737">
        <f t="shared" ref="L22" si="1">ABS(L20-L21)</f>
        <v>0</v>
      </c>
      <c r="M22" s="738"/>
      <c r="N22" s="449" t="str">
        <f t="shared" ref="N22" si="2">IF(O20-O21&lt;0,"△","" )</f>
        <v/>
      </c>
      <c r="O22" s="737">
        <f t="shared" ref="O22" si="3">ABS(O20-O21)</f>
        <v>24777</v>
      </c>
      <c r="P22" s="738"/>
      <c r="Q22" s="449" t="str">
        <f t="shared" ref="Q22" si="4">IF(R20-R21&lt;0,"△","" )</f>
        <v/>
      </c>
      <c r="R22" s="737">
        <f t="shared" ref="R22" si="5">ABS(R20-R21)</f>
        <v>0</v>
      </c>
      <c r="S22" s="738"/>
      <c r="T22" s="449" t="str">
        <f t="shared" ref="T22" si="6">IF(U20-U21&lt;0,"△","" )</f>
        <v/>
      </c>
      <c r="U22" s="737">
        <f t="shared" ref="U22" si="7">ABS(U20-U21)</f>
        <v>0</v>
      </c>
      <c r="V22" s="738"/>
      <c r="W22" s="449" t="str">
        <f t="shared" ref="W22" si="8">IF(X20-X21&lt;0,"△","" )</f>
        <v/>
      </c>
      <c r="X22" s="737">
        <f t="shared" ref="X22" si="9">ABS(X20-X21)</f>
        <v>0</v>
      </c>
      <c r="Y22" s="739"/>
    </row>
    <row r="23" spans="1:25" ht="15.75" customHeight="1" thickTop="1" x14ac:dyDescent="0.15">
      <c r="A23" s="771"/>
      <c r="B23" s="740" t="s">
        <v>463</v>
      </c>
      <c r="C23" s="741"/>
      <c r="D23" s="742"/>
      <c r="E23" s="746" t="s">
        <v>489</v>
      </c>
      <c r="F23" s="747"/>
      <c r="G23" s="748"/>
      <c r="H23" s="746" t="s">
        <v>490</v>
      </c>
      <c r="I23" s="747"/>
      <c r="J23" s="748"/>
      <c r="K23" s="752" t="s">
        <v>491</v>
      </c>
      <c r="L23" s="747"/>
      <c r="M23" s="748"/>
      <c r="N23" s="746"/>
      <c r="O23" s="747"/>
      <c r="P23" s="748"/>
      <c r="Q23" s="753"/>
      <c r="R23" s="754"/>
      <c r="S23" s="755"/>
      <c r="T23" s="752"/>
      <c r="U23" s="747"/>
      <c r="V23" s="748"/>
      <c r="W23" s="752"/>
      <c r="X23" s="747"/>
      <c r="Y23" s="759"/>
    </row>
    <row r="24" spans="1:25" ht="17.25" customHeight="1" x14ac:dyDescent="0.15">
      <c r="A24" s="771"/>
      <c r="B24" s="743"/>
      <c r="C24" s="744"/>
      <c r="D24" s="745"/>
      <c r="E24" s="749"/>
      <c r="F24" s="750"/>
      <c r="G24" s="751"/>
      <c r="H24" s="749"/>
      <c r="I24" s="750"/>
      <c r="J24" s="751"/>
      <c r="K24" s="749"/>
      <c r="L24" s="750"/>
      <c r="M24" s="751"/>
      <c r="N24" s="749"/>
      <c r="O24" s="750"/>
      <c r="P24" s="751"/>
      <c r="Q24" s="756"/>
      <c r="R24" s="757"/>
      <c r="S24" s="758"/>
      <c r="T24" s="749"/>
      <c r="U24" s="750"/>
      <c r="V24" s="751"/>
      <c r="W24" s="749"/>
      <c r="X24" s="750"/>
      <c r="Y24" s="760"/>
    </row>
    <row r="25" spans="1:25" s="446" customFormat="1" ht="9" customHeight="1" x14ac:dyDescent="0.15">
      <c r="A25" s="771"/>
      <c r="B25" s="731"/>
      <c r="C25" s="732"/>
      <c r="D25" s="733"/>
      <c r="E25" s="441"/>
      <c r="F25" s="442"/>
      <c r="G25" s="443" t="s">
        <v>474</v>
      </c>
      <c r="H25" s="441"/>
      <c r="I25" s="442"/>
      <c r="J25" s="443" t="s">
        <v>474</v>
      </c>
      <c r="K25" s="441"/>
      <c r="L25" s="442"/>
      <c r="M25" s="444" t="s">
        <v>474</v>
      </c>
      <c r="N25" s="441"/>
      <c r="O25" s="442"/>
      <c r="P25" s="443"/>
      <c r="Q25" s="441"/>
      <c r="R25" s="442"/>
      <c r="S25" s="443"/>
      <c r="T25" s="441"/>
      <c r="U25" s="442"/>
      <c r="V25" s="443"/>
      <c r="W25" s="441"/>
      <c r="X25" s="442"/>
      <c r="Y25" s="445"/>
    </row>
    <row r="26" spans="1:25" ht="26.25" customHeight="1" x14ac:dyDescent="0.15">
      <c r="A26" s="771"/>
      <c r="B26" s="734" t="s">
        <v>475</v>
      </c>
      <c r="C26" s="735"/>
      <c r="D26" s="736"/>
      <c r="E26" s="447"/>
      <c r="F26" s="723">
        <v>0</v>
      </c>
      <c r="G26" s="730"/>
      <c r="H26" s="447"/>
      <c r="I26" s="723">
        <v>0</v>
      </c>
      <c r="J26" s="730"/>
      <c r="K26" s="447"/>
      <c r="L26" s="723">
        <v>79640</v>
      </c>
      <c r="M26" s="730"/>
      <c r="N26" s="447"/>
      <c r="O26" s="723"/>
      <c r="P26" s="730"/>
      <c r="Q26" s="447"/>
      <c r="R26" s="723"/>
      <c r="S26" s="730"/>
      <c r="T26" s="447"/>
      <c r="U26" s="723"/>
      <c r="V26" s="730"/>
      <c r="W26" s="447"/>
      <c r="X26" s="723"/>
      <c r="Y26" s="724"/>
    </row>
    <row r="27" spans="1:25" ht="33" customHeight="1" x14ac:dyDescent="0.15">
      <c r="A27" s="771"/>
      <c r="B27" s="725" t="s">
        <v>476</v>
      </c>
      <c r="C27" s="726"/>
      <c r="D27" s="727"/>
      <c r="E27" s="448"/>
      <c r="F27" s="728">
        <v>0</v>
      </c>
      <c r="G27" s="729"/>
      <c r="H27" s="447"/>
      <c r="I27" s="728">
        <v>0</v>
      </c>
      <c r="J27" s="729"/>
      <c r="K27" s="447"/>
      <c r="L27" s="728">
        <v>0</v>
      </c>
      <c r="M27" s="729"/>
      <c r="N27" s="447"/>
      <c r="O27" s="723"/>
      <c r="P27" s="730"/>
      <c r="Q27" s="447"/>
      <c r="R27" s="723"/>
      <c r="S27" s="730"/>
      <c r="T27" s="447"/>
      <c r="U27" s="723"/>
      <c r="V27" s="730"/>
      <c r="W27" s="447"/>
      <c r="X27" s="723"/>
      <c r="Y27" s="724"/>
    </row>
    <row r="28" spans="1:25" ht="33" customHeight="1" thickBot="1" x14ac:dyDescent="0.2">
      <c r="A28" s="772"/>
      <c r="B28" s="717" t="s">
        <v>477</v>
      </c>
      <c r="C28" s="718"/>
      <c r="D28" s="719"/>
      <c r="E28" s="450" t="str">
        <f>IF(F26-F27&lt;0,"△","" )</f>
        <v/>
      </c>
      <c r="F28" s="720">
        <f>ABS(F26-F27)</f>
        <v>0</v>
      </c>
      <c r="G28" s="721"/>
      <c r="H28" s="450" t="str">
        <f>IF(I26-I27&lt;0,"△","" )</f>
        <v/>
      </c>
      <c r="I28" s="720">
        <f>ABS(I26-I27)</f>
        <v>0</v>
      </c>
      <c r="J28" s="721"/>
      <c r="K28" s="450" t="str">
        <f t="shared" ref="K28" si="10">IF(L26-L27&lt;0,"△","" )</f>
        <v/>
      </c>
      <c r="L28" s="720">
        <f t="shared" ref="L28" si="11">ABS(L26-L27)</f>
        <v>79640</v>
      </c>
      <c r="M28" s="721"/>
      <c r="N28" s="450"/>
      <c r="O28" s="720"/>
      <c r="P28" s="721"/>
      <c r="Q28" s="450"/>
      <c r="R28" s="720"/>
      <c r="S28" s="721"/>
      <c r="T28" s="450"/>
      <c r="U28" s="720"/>
      <c r="V28" s="721"/>
      <c r="W28" s="450"/>
      <c r="X28" s="720"/>
      <c r="Y28" s="722"/>
    </row>
    <row r="29" spans="1:25" ht="39.75" customHeight="1" x14ac:dyDescent="0.15"/>
    <row r="30" spans="1:25" ht="39.75" customHeight="1" x14ac:dyDescent="0.15"/>
    <row r="31" spans="1:25" ht="39.75" customHeight="1" x14ac:dyDescent="0.15"/>
  </sheetData>
  <mergeCells count="123">
    <mergeCell ref="Q2:S3"/>
    <mergeCell ref="T2:V3"/>
    <mergeCell ref="W2:Y3"/>
    <mergeCell ref="E3:G3"/>
    <mergeCell ref="H3:J3"/>
    <mergeCell ref="K3:M3"/>
    <mergeCell ref="N3:P3"/>
    <mergeCell ref="A4:A7"/>
    <mergeCell ref="B4:D4"/>
    <mergeCell ref="E4:G4"/>
    <mergeCell ref="H4:J4"/>
    <mergeCell ref="K4:M4"/>
    <mergeCell ref="N4:P4"/>
    <mergeCell ref="A2:A3"/>
    <mergeCell ref="B2:D3"/>
    <mergeCell ref="E2:P2"/>
    <mergeCell ref="Q4:S4"/>
    <mergeCell ref="T4:V4"/>
    <mergeCell ref="C5:D5"/>
    <mergeCell ref="F5:G6"/>
    <mergeCell ref="I5:J6"/>
    <mergeCell ref="L5:M6"/>
    <mergeCell ref="O5:P6"/>
    <mergeCell ref="R5:S6"/>
    <mergeCell ref="U5:V6"/>
    <mergeCell ref="C6:D6"/>
    <mergeCell ref="O9:P10"/>
    <mergeCell ref="R9:S10"/>
    <mergeCell ref="U9:V10"/>
    <mergeCell ref="C10:D10"/>
    <mergeCell ref="A12:A15"/>
    <mergeCell ref="C13:D13"/>
    <mergeCell ref="E13:E14"/>
    <mergeCell ref="F13:G14"/>
    <mergeCell ref="H13:H14"/>
    <mergeCell ref="I13:J14"/>
    <mergeCell ref="A8:A11"/>
    <mergeCell ref="F8:G8"/>
    <mergeCell ref="I8:J8"/>
    <mergeCell ref="L8:M8"/>
    <mergeCell ref="R8:S8"/>
    <mergeCell ref="U8:V8"/>
    <mergeCell ref="C9:D9"/>
    <mergeCell ref="F9:G10"/>
    <mergeCell ref="I9:J10"/>
    <mergeCell ref="L9:M10"/>
    <mergeCell ref="T13:T14"/>
    <mergeCell ref="U13:V14"/>
    <mergeCell ref="O13:P14"/>
    <mergeCell ref="Q13:Q14"/>
    <mergeCell ref="B21:D21"/>
    <mergeCell ref="F21:G21"/>
    <mergeCell ref="I21:J21"/>
    <mergeCell ref="L21:M21"/>
    <mergeCell ref="O21:P21"/>
    <mergeCell ref="B28:D28"/>
    <mergeCell ref="F28:G28"/>
    <mergeCell ref="I28:J28"/>
    <mergeCell ref="L28:M28"/>
    <mergeCell ref="O28:P28"/>
    <mergeCell ref="R13:S14"/>
    <mergeCell ref="Q17:S18"/>
    <mergeCell ref="T17:V18"/>
    <mergeCell ref="W17:Y18"/>
    <mergeCell ref="B19:D19"/>
    <mergeCell ref="B20:D20"/>
    <mergeCell ref="F20:G20"/>
    <mergeCell ref="I20:J20"/>
    <mergeCell ref="L20:M20"/>
    <mergeCell ref="O20:P20"/>
    <mergeCell ref="R20:S20"/>
    <mergeCell ref="U20:V20"/>
    <mergeCell ref="X20:Y20"/>
    <mergeCell ref="C14:D14"/>
    <mergeCell ref="A16:Q16"/>
    <mergeCell ref="A17:A28"/>
    <mergeCell ref="B17:D18"/>
    <mergeCell ref="E17:G18"/>
    <mergeCell ref="H17:J18"/>
    <mergeCell ref="K17:M18"/>
    <mergeCell ref="N17:P18"/>
    <mergeCell ref="K13:K14"/>
    <mergeCell ref="L13:M14"/>
    <mergeCell ref="N13:N14"/>
    <mergeCell ref="R21:S21"/>
    <mergeCell ref="U21:V21"/>
    <mergeCell ref="X21:Y21"/>
    <mergeCell ref="B25:D25"/>
    <mergeCell ref="B26:D26"/>
    <mergeCell ref="F26:G26"/>
    <mergeCell ref="I26:J26"/>
    <mergeCell ref="L26:M26"/>
    <mergeCell ref="O26:P26"/>
    <mergeCell ref="U22:V22"/>
    <mergeCell ref="X22:Y22"/>
    <mergeCell ref="B23:D24"/>
    <mergeCell ref="E23:G24"/>
    <mergeCell ref="H23:J24"/>
    <mergeCell ref="K23:M24"/>
    <mergeCell ref="N23:P24"/>
    <mergeCell ref="Q23:S24"/>
    <mergeCell ref="T23:V24"/>
    <mergeCell ref="W23:Y24"/>
    <mergeCell ref="B22:D22"/>
    <mergeCell ref="F22:G22"/>
    <mergeCell ref="I22:J22"/>
    <mergeCell ref="L22:M22"/>
    <mergeCell ref="O22:P22"/>
    <mergeCell ref="R28:S28"/>
    <mergeCell ref="U28:V28"/>
    <mergeCell ref="X28:Y28"/>
    <mergeCell ref="R22:S22"/>
    <mergeCell ref="R26:S26"/>
    <mergeCell ref="U26:V26"/>
    <mergeCell ref="X26:Y26"/>
    <mergeCell ref="B27:D27"/>
    <mergeCell ref="F27:G27"/>
    <mergeCell ref="I27:J27"/>
    <mergeCell ref="L27:M27"/>
    <mergeCell ref="O27:P27"/>
    <mergeCell ref="R27:S27"/>
    <mergeCell ref="U27:V27"/>
    <mergeCell ref="X27:Y27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Y40"/>
  <sheetViews>
    <sheetView showGridLines="0" view="pageBreakPreview" zoomScaleSheetLayoutView="100" workbookViewId="0">
      <selection activeCell="H4" sqref="H4:L5"/>
    </sheetView>
  </sheetViews>
  <sheetFormatPr defaultColWidth="2.5" defaultRowHeight="13.5" x14ac:dyDescent="0.15"/>
  <cols>
    <col min="1" max="1" width="5.625" style="419" customWidth="1"/>
    <col min="2" max="5" width="3" style="419" customWidth="1"/>
    <col min="6" max="9" width="1.625" style="419" customWidth="1"/>
    <col min="10" max="12" width="3.25" style="419" customWidth="1"/>
    <col min="13" max="41" width="2.75" style="419" customWidth="1"/>
    <col min="42" max="42" width="3.5" style="419" customWidth="1"/>
    <col min="43" max="16384" width="2.5" style="419"/>
  </cols>
  <sheetData>
    <row r="1" spans="1:51" ht="27.75" customHeight="1" thickBot="1" x14ac:dyDescent="0.2">
      <c r="A1" s="394" t="s">
        <v>497</v>
      </c>
    </row>
    <row r="2" spans="1:51" ht="33" customHeight="1" x14ac:dyDescent="0.15">
      <c r="A2" s="883" t="s">
        <v>463</v>
      </c>
      <c r="B2" s="884"/>
      <c r="C2" s="884"/>
      <c r="D2" s="884"/>
      <c r="E2" s="885"/>
      <c r="F2" s="886" t="s">
        <v>498</v>
      </c>
      <c r="G2" s="887"/>
      <c r="H2" s="887"/>
      <c r="I2" s="887"/>
      <c r="J2" s="887"/>
      <c r="K2" s="887"/>
      <c r="L2" s="888"/>
      <c r="M2" s="889" t="s">
        <v>499</v>
      </c>
      <c r="N2" s="890"/>
      <c r="O2" s="890"/>
      <c r="P2" s="890"/>
      <c r="Q2" s="890"/>
      <c r="R2" s="890"/>
      <c r="S2" s="890"/>
      <c r="T2" s="890"/>
      <c r="U2" s="890"/>
      <c r="V2" s="890"/>
      <c r="W2" s="890"/>
      <c r="X2" s="890"/>
      <c r="Y2" s="890"/>
      <c r="Z2" s="890"/>
      <c r="AA2" s="890"/>
      <c r="AB2" s="891"/>
      <c r="AC2" s="892" t="s">
        <v>500</v>
      </c>
      <c r="AD2" s="893"/>
      <c r="AE2" s="893"/>
      <c r="AF2" s="893"/>
      <c r="AG2" s="893"/>
      <c r="AH2" s="893"/>
      <c r="AI2" s="893"/>
      <c r="AJ2" s="893"/>
      <c r="AK2" s="893"/>
      <c r="AL2" s="893"/>
      <c r="AM2" s="893"/>
      <c r="AN2" s="893"/>
      <c r="AO2" s="893"/>
      <c r="AP2" s="894"/>
      <c r="AQ2" s="895" t="s">
        <v>468</v>
      </c>
      <c r="AR2" s="884"/>
      <c r="AS2" s="884"/>
      <c r="AT2" s="884"/>
      <c r="AU2" s="884"/>
      <c r="AV2" s="884"/>
      <c r="AW2" s="884"/>
      <c r="AX2" s="884"/>
      <c r="AY2" s="896"/>
    </row>
    <row r="3" spans="1:51" s="458" customFormat="1" ht="8.4499999999999993" customHeight="1" x14ac:dyDescent="0.15">
      <c r="A3" s="451"/>
      <c r="B3" s="452"/>
      <c r="C3" s="452"/>
      <c r="D3" s="452"/>
      <c r="E3" s="453"/>
      <c r="F3" s="454"/>
      <c r="G3" s="452"/>
      <c r="H3" s="452"/>
      <c r="I3" s="452"/>
      <c r="J3" s="452"/>
      <c r="K3" s="452"/>
      <c r="L3" s="455" t="s">
        <v>474</v>
      </c>
      <c r="M3" s="456"/>
      <c r="N3" s="457"/>
      <c r="O3" s="457"/>
      <c r="P3" s="457"/>
      <c r="Q3" s="457"/>
      <c r="R3" s="457"/>
      <c r="S3" s="457"/>
      <c r="T3" s="457"/>
      <c r="U3" s="457"/>
      <c r="V3" s="455"/>
      <c r="W3" s="456"/>
      <c r="X3" s="457"/>
      <c r="Y3" s="457"/>
      <c r="Z3" s="457"/>
      <c r="AA3" s="457"/>
      <c r="AB3" s="455" t="s">
        <v>474</v>
      </c>
      <c r="AQ3" s="456"/>
      <c r="AY3" s="459"/>
    </row>
    <row r="4" spans="1:51" ht="12.75" customHeight="1" x14ac:dyDescent="0.15">
      <c r="A4" s="876" t="s">
        <v>470</v>
      </c>
      <c r="B4" s="741"/>
      <c r="C4" s="741"/>
      <c r="D4" s="741"/>
      <c r="E4" s="821"/>
      <c r="F4" s="397"/>
      <c r="G4" s="840"/>
      <c r="H4" s="816">
        <v>3483</v>
      </c>
      <c r="I4" s="816"/>
      <c r="J4" s="816"/>
      <c r="K4" s="816"/>
      <c r="L4" s="879"/>
      <c r="M4" s="857" t="s">
        <v>501</v>
      </c>
      <c r="N4" s="858"/>
      <c r="O4" s="858"/>
      <c r="P4" s="858"/>
      <c r="Q4" s="858"/>
      <c r="R4" s="858"/>
      <c r="S4" s="858"/>
      <c r="T4" s="858"/>
      <c r="U4" s="858"/>
      <c r="V4" s="859"/>
      <c r="W4" s="897"/>
      <c r="X4" s="898"/>
      <c r="Y4" s="880">
        <v>15769</v>
      </c>
      <c r="Z4" s="880"/>
      <c r="AA4" s="880"/>
      <c r="AB4" s="881"/>
      <c r="AC4" s="857" t="s">
        <v>502</v>
      </c>
      <c r="AD4" s="858"/>
      <c r="AE4" s="858"/>
      <c r="AF4" s="858"/>
      <c r="AG4" s="858"/>
      <c r="AH4" s="858"/>
      <c r="AI4" s="858"/>
      <c r="AJ4" s="858"/>
      <c r="AK4" s="858"/>
      <c r="AL4" s="858"/>
      <c r="AM4" s="858"/>
      <c r="AN4" s="858"/>
      <c r="AO4" s="858"/>
      <c r="AP4" s="859"/>
      <c r="AQ4" s="839"/>
      <c r="AR4" s="840"/>
      <c r="AS4" s="840"/>
      <c r="AT4" s="840"/>
      <c r="AU4" s="840"/>
      <c r="AV4" s="840"/>
      <c r="AW4" s="840"/>
      <c r="AX4" s="840"/>
      <c r="AY4" s="882"/>
    </row>
    <row r="5" spans="1:51" ht="12.75" customHeight="1" x14ac:dyDescent="0.15">
      <c r="A5" s="876"/>
      <c r="B5" s="741"/>
      <c r="C5" s="741"/>
      <c r="D5" s="741"/>
      <c r="E5" s="821"/>
      <c r="F5" s="397"/>
      <c r="G5" s="840"/>
      <c r="H5" s="816"/>
      <c r="I5" s="816"/>
      <c r="J5" s="816"/>
      <c r="K5" s="816"/>
      <c r="L5" s="879"/>
      <c r="M5" s="864"/>
      <c r="N5" s="865"/>
      <c r="O5" s="865"/>
      <c r="P5" s="865"/>
      <c r="Q5" s="865"/>
      <c r="R5" s="865"/>
      <c r="S5" s="865"/>
      <c r="T5" s="865"/>
      <c r="U5" s="865"/>
      <c r="V5" s="866"/>
      <c r="W5" s="871"/>
      <c r="X5" s="872"/>
      <c r="Y5" s="873"/>
      <c r="Z5" s="873"/>
      <c r="AA5" s="873"/>
      <c r="AB5" s="874"/>
      <c r="AC5" s="864"/>
      <c r="AD5" s="865"/>
      <c r="AE5" s="865"/>
      <c r="AF5" s="865"/>
      <c r="AG5" s="865"/>
      <c r="AH5" s="865"/>
      <c r="AI5" s="865"/>
      <c r="AJ5" s="865"/>
      <c r="AK5" s="865"/>
      <c r="AL5" s="865"/>
      <c r="AM5" s="865"/>
      <c r="AN5" s="865"/>
      <c r="AO5" s="865"/>
      <c r="AP5" s="866"/>
      <c r="AQ5" s="867"/>
      <c r="AR5" s="868"/>
      <c r="AS5" s="868"/>
      <c r="AT5" s="868"/>
      <c r="AU5" s="868"/>
      <c r="AV5" s="868"/>
      <c r="AW5" s="868"/>
      <c r="AX5" s="868"/>
      <c r="AY5" s="869"/>
    </row>
    <row r="6" spans="1:51" ht="12.75" customHeight="1" x14ac:dyDescent="0.15">
      <c r="A6" s="460"/>
      <c r="B6" s="461"/>
      <c r="C6" s="461"/>
      <c r="D6" s="461"/>
      <c r="E6" s="462"/>
      <c r="F6" s="397"/>
      <c r="G6" s="463"/>
      <c r="H6" s="464"/>
      <c r="I6" s="464"/>
      <c r="J6" s="464"/>
      <c r="K6" s="464"/>
      <c r="L6" s="465"/>
      <c r="M6" s="857" t="s">
        <v>503</v>
      </c>
      <c r="N6" s="858"/>
      <c r="O6" s="858"/>
      <c r="P6" s="858"/>
      <c r="Q6" s="858"/>
      <c r="R6" s="858"/>
      <c r="S6" s="858"/>
      <c r="T6" s="858"/>
      <c r="U6" s="858"/>
      <c r="V6" s="859"/>
      <c r="W6" s="849"/>
      <c r="X6" s="850"/>
      <c r="Y6" s="853">
        <v>1202</v>
      </c>
      <c r="Z6" s="853"/>
      <c r="AA6" s="853"/>
      <c r="AB6" s="854"/>
      <c r="AC6" s="857" t="s">
        <v>504</v>
      </c>
      <c r="AD6" s="858"/>
      <c r="AE6" s="858"/>
      <c r="AF6" s="858"/>
      <c r="AG6" s="858"/>
      <c r="AH6" s="858"/>
      <c r="AI6" s="858"/>
      <c r="AJ6" s="858"/>
      <c r="AK6" s="858"/>
      <c r="AL6" s="858"/>
      <c r="AM6" s="858"/>
      <c r="AN6" s="858"/>
      <c r="AO6" s="858"/>
      <c r="AP6" s="859"/>
      <c r="AQ6" s="860"/>
      <c r="AR6" s="861"/>
      <c r="AS6" s="861"/>
      <c r="AT6" s="861"/>
      <c r="AU6" s="861"/>
      <c r="AV6" s="861"/>
      <c r="AW6" s="861"/>
      <c r="AX6" s="861"/>
      <c r="AY6" s="862"/>
    </row>
    <row r="7" spans="1:51" ht="12.75" customHeight="1" x14ac:dyDescent="0.15">
      <c r="A7" s="460"/>
      <c r="B7" s="461"/>
      <c r="C7" s="461"/>
      <c r="D7" s="461"/>
      <c r="E7" s="462"/>
      <c r="F7" s="397"/>
      <c r="G7" s="463"/>
      <c r="H7" s="464"/>
      <c r="I7" s="464"/>
      <c r="J7" s="464"/>
      <c r="K7" s="464"/>
      <c r="L7" s="465"/>
      <c r="M7" s="864"/>
      <c r="N7" s="865"/>
      <c r="O7" s="865"/>
      <c r="P7" s="865"/>
      <c r="Q7" s="865"/>
      <c r="R7" s="865"/>
      <c r="S7" s="865"/>
      <c r="T7" s="865"/>
      <c r="U7" s="865"/>
      <c r="V7" s="866"/>
      <c r="W7" s="871"/>
      <c r="X7" s="872"/>
      <c r="Y7" s="873"/>
      <c r="Z7" s="873"/>
      <c r="AA7" s="873"/>
      <c r="AB7" s="874"/>
      <c r="AC7" s="864"/>
      <c r="AD7" s="865"/>
      <c r="AE7" s="865"/>
      <c r="AF7" s="865"/>
      <c r="AG7" s="865"/>
      <c r="AH7" s="865"/>
      <c r="AI7" s="865"/>
      <c r="AJ7" s="865"/>
      <c r="AK7" s="865"/>
      <c r="AL7" s="865"/>
      <c r="AM7" s="865"/>
      <c r="AN7" s="865"/>
      <c r="AO7" s="865"/>
      <c r="AP7" s="866"/>
      <c r="AQ7" s="867"/>
      <c r="AR7" s="868"/>
      <c r="AS7" s="868"/>
      <c r="AT7" s="868"/>
      <c r="AU7" s="868"/>
      <c r="AV7" s="868"/>
      <c r="AW7" s="868"/>
      <c r="AX7" s="868"/>
      <c r="AY7" s="869"/>
    </row>
    <row r="8" spans="1:51" ht="12.75" customHeight="1" x14ac:dyDescent="0.15">
      <c r="A8" s="466"/>
      <c r="B8" s="398"/>
      <c r="C8" s="398"/>
      <c r="D8" s="398"/>
      <c r="E8" s="402"/>
      <c r="F8" s="839"/>
      <c r="G8" s="840"/>
      <c r="H8" s="467"/>
      <c r="I8" s="467"/>
      <c r="J8" s="467"/>
      <c r="K8" s="467"/>
      <c r="L8" s="468"/>
      <c r="M8" s="843" t="s">
        <v>505</v>
      </c>
      <c r="N8" s="844"/>
      <c r="O8" s="844"/>
      <c r="P8" s="844"/>
      <c r="Q8" s="844"/>
      <c r="R8" s="844"/>
      <c r="S8" s="844"/>
      <c r="T8" s="844"/>
      <c r="U8" s="844"/>
      <c r="V8" s="845"/>
      <c r="W8" s="849" t="s">
        <v>506</v>
      </c>
      <c r="X8" s="850"/>
      <c r="Y8" s="853">
        <v>13488</v>
      </c>
      <c r="Z8" s="853"/>
      <c r="AA8" s="853"/>
      <c r="AB8" s="854"/>
      <c r="AC8" s="857"/>
      <c r="AD8" s="858"/>
      <c r="AE8" s="858"/>
      <c r="AF8" s="858"/>
      <c r="AG8" s="858"/>
      <c r="AH8" s="858"/>
      <c r="AI8" s="858"/>
      <c r="AJ8" s="858"/>
      <c r="AK8" s="858"/>
      <c r="AL8" s="858"/>
      <c r="AM8" s="858"/>
      <c r="AN8" s="858"/>
      <c r="AO8" s="858"/>
      <c r="AP8" s="859"/>
      <c r="AQ8" s="860"/>
      <c r="AR8" s="861"/>
      <c r="AS8" s="861"/>
      <c r="AT8" s="861"/>
      <c r="AU8" s="861"/>
      <c r="AV8" s="861"/>
      <c r="AW8" s="861"/>
      <c r="AX8" s="861"/>
      <c r="AY8" s="862"/>
    </row>
    <row r="9" spans="1:51" ht="12.75" customHeight="1" x14ac:dyDescent="0.15">
      <c r="A9" s="469"/>
      <c r="B9" s="470"/>
      <c r="C9" s="470"/>
      <c r="D9" s="470"/>
      <c r="E9" s="471"/>
      <c r="F9" s="867"/>
      <c r="G9" s="868"/>
      <c r="H9" s="472"/>
      <c r="I9" s="472"/>
      <c r="J9" s="472"/>
      <c r="K9" s="472"/>
      <c r="L9" s="473"/>
      <c r="M9" s="864"/>
      <c r="N9" s="865"/>
      <c r="O9" s="865"/>
      <c r="P9" s="865"/>
      <c r="Q9" s="865"/>
      <c r="R9" s="865"/>
      <c r="S9" s="865"/>
      <c r="T9" s="865"/>
      <c r="U9" s="865"/>
      <c r="V9" s="866"/>
      <c r="W9" s="871"/>
      <c r="X9" s="872"/>
      <c r="Y9" s="873"/>
      <c r="Z9" s="873"/>
      <c r="AA9" s="873"/>
      <c r="AB9" s="874"/>
      <c r="AC9" s="864"/>
      <c r="AD9" s="865"/>
      <c r="AE9" s="865"/>
      <c r="AF9" s="865"/>
      <c r="AG9" s="865"/>
      <c r="AH9" s="865"/>
      <c r="AI9" s="865"/>
      <c r="AJ9" s="865"/>
      <c r="AK9" s="865"/>
      <c r="AL9" s="865"/>
      <c r="AM9" s="865"/>
      <c r="AN9" s="865"/>
      <c r="AO9" s="865"/>
      <c r="AP9" s="866"/>
      <c r="AQ9" s="867"/>
      <c r="AR9" s="868"/>
      <c r="AS9" s="868"/>
      <c r="AT9" s="868"/>
      <c r="AU9" s="868"/>
      <c r="AV9" s="868"/>
      <c r="AW9" s="868"/>
      <c r="AX9" s="868"/>
      <c r="AY9" s="869"/>
    </row>
    <row r="10" spans="1:51" ht="12.75" customHeight="1" x14ac:dyDescent="0.15">
      <c r="A10" s="875" t="s">
        <v>471</v>
      </c>
      <c r="B10" s="819"/>
      <c r="C10" s="819"/>
      <c r="D10" s="819"/>
      <c r="E10" s="820"/>
      <c r="F10" s="411"/>
      <c r="G10" s="861"/>
      <c r="H10" s="877">
        <v>92223</v>
      </c>
      <c r="I10" s="877"/>
      <c r="J10" s="877"/>
      <c r="K10" s="877"/>
      <c r="L10" s="878"/>
      <c r="M10" s="843" t="s">
        <v>503</v>
      </c>
      <c r="N10" s="844"/>
      <c r="O10" s="844"/>
      <c r="P10" s="844"/>
      <c r="Q10" s="844"/>
      <c r="R10" s="844"/>
      <c r="S10" s="844"/>
      <c r="T10" s="844"/>
      <c r="U10" s="844"/>
      <c r="V10" s="845"/>
      <c r="W10" s="849"/>
      <c r="X10" s="850"/>
      <c r="Y10" s="853">
        <v>523</v>
      </c>
      <c r="Z10" s="853"/>
      <c r="AA10" s="853"/>
      <c r="AB10" s="854"/>
      <c r="AC10" s="857" t="s">
        <v>504</v>
      </c>
      <c r="AD10" s="858"/>
      <c r="AE10" s="858"/>
      <c r="AF10" s="858"/>
      <c r="AG10" s="858"/>
      <c r="AH10" s="858"/>
      <c r="AI10" s="858"/>
      <c r="AJ10" s="858"/>
      <c r="AK10" s="858"/>
      <c r="AL10" s="858"/>
      <c r="AM10" s="858"/>
      <c r="AN10" s="858"/>
      <c r="AO10" s="858"/>
      <c r="AP10" s="859"/>
      <c r="AQ10" s="860"/>
      <c r="AR10" s="861"/>
      <c r="AS10" s="861"/>
      <c r="AT10" s="861"/>
      <c r="AU10" s="861"/>
      <c r="AV10" s="861"/>
      <c r="AW10" s="861"/>
      <c r="AX10" s="861"/>
      <c r="AY10" s="862"/>
    </row>
    <row r="11" spans="1:51" ht="12.75" customHeight="1" x14ac:dyDescent="0.15">
      <c r="A11" s="876"/>
      <c r="B11" s="741"/>
      <c r="C11" s="741"/>
      <c r="D11" s="741"/>
      <c r="E11" s="821"/>
      <c r="F11" s="397"/>
      <c r="G11" s="840"/>
      <c r="H11" s="816"/>
      <c r="I11" s="816"/>
      <c r="J11" s="816"/>
      <c r="K11" s="816"/>
      <c r="L11" s="879"/>
      <c r="M11" s="864"/>
      <c r="N11" s="865"/>
      <c r="O11" s="865"/>
      <c r="P11" s="865"/>
      <c r="Q11" s="865"/>
      <c r="R11" s="865"/>
      <c r="S11" s="865"/>
      <c r="T11" s="865"/>
      <c r="U11" s="865"/>
      <c r="V11" s="866"/>
      <c r="W11" s="871"/>
      <c r="X11" s="872"/>
      <c r="Y11" s="873"/>
      <c r="Z11" s="873"/>
      <c r="AA11" s="873"/>
      <c r="AB11" s="874"/>
      <c r="AC11" s="864"/>
      <c r="AD11" s="865"/>
      <c r="AE11" s="865"/>
      <c r="AF11" s="865"/>
      <c r="AG11" s="865"/>
      <c r="AH11" s="865"/>
      <c r="AI11" s="865"/>
      <c r="AJ11" s="865"/>
      <c r="AK11" s="865"/>
      <c r="AL11" s="865"/>
      <c r="AM11" s="865"/>
      <c r="AN11" s="865"/>
      <c r="AO11" s="865"/>
      <c r="AP11" s="866"/>
      <c r="AQ11" s="867"/>
      <c r="AR11" s="868"/>
      <c r="AS11" s="868"/>
      <c r="AT11" s="868"/>
      <c r="AU11" s="868"/>
      <c r="AV11" s="868"/>
      <c r="AW11" s="868"/>
      <c r="AX11" s="868"/>
      <c r="AY11" s="869"/>
    </row>
    <row r="12" spans="1:51" ht="12.75" customHeight="1" x14ac:dyDescent="0.15">
      <c r="A12" s="460"/>
      <c r="B12" s="461"/>
      <c r="C12" s="461"/>
      <c r="D12" s="461"/>
      <c r="E12" s="462"/>
      <c r="F12" s="397"/>
      <c r="G12" s="463"/>
      <c r="H12" s="464"/>
      <c r="I12" s="464"/>
      <c r="J12" s="464"/>
      <c r="K12" s="464"/>
      <c r="L12" s="465"/>
      <c r="M12" s="870" t="s">
        <v>507</v>
      </c>
      <c r="N12" s="844"/>
      <c r="O12" s="844"/>
      <c r="P12" s="844"/>
      <c r="Q12" s="844"/>
      <c r="R12" s="844"/>
      <c r="S12" s="844"/>
      <c r="T12" s="844"/>
      <c r="U12" s="844"/>
      <c r="V12" s="845"/>
      <c r="W12" s="849"/>
      <c r="X12" s="850"/>
      <c r="Y12" s="853">
        <v>104417</v>
      </c>
      <c r="Z12" s="853"/>
      <c r="AA12" s="853"/>
      <c r="AB12" s="854"/>
      <c r="AC12" s="857" t="s">
        <v>577</v>
      </c>
      <c r="AD12" s="858"/>
      <c r="AE12" s="858"/>
      <c r="AF12" s="858"/>
      <c r="AG12" s="858"/>
      <c r="AH12" s="858"/>
      <c r="AI12" s="858"/>
      <c r="AJ12" s="858"/>
      <c r="AK12" s="858"/>
      <c r="AL12" s="858"/>
      <c r="AM12" s="858"/>
      <c r="AN12" s="858"/>
      <c r="AO12" s="858"/>
      <c r="AP12" s="859"/>
      <c r="AQ12" s="474"/>
      <c r="AR12" s="463"/>
      <c r="AS12" s="463"/>
      <c r="AT12" s="463"/>
      <c r="AU12" s="463"/>
      <c r="AV12" s="463"/>
      <c r="AW12" s="463"/>
      <c r="AX12" s="463"/>
      <c r="AY12" s="475"/>
    </row>
    <row r="13" spans="1:51" ht="12.75" customHeight="1" x14ac:dyDescent="0.15">
      <c r="A13" s="460"/>
      <c r="B13" s="461"/>
      <c r="C13" s="461"/>
      <c r="D13" s="461"/>
      <c r="E13" s="462"/>
      <c r="F13" s="397"/>
      <c r="G13" s="463"/>
      <c r="H13" s="464"/>
      <c r="I13" s="464"/>
      <c r="J13" s="464"/>
      <c r="K13" s="464"/>
      <c r="L13" s="465"/>
      <c r="M13" s="864"/>
      <c r="N13" s="865"/>
      <c r="O13" s="865"/>
      <c r="P13" s="865"/>
      <c r="Q13" s="865"/>
      <c r="R13" s="865"/>
      <c r="S13" s="865"/>
      <c r="T13" s="865"/>
      <c r="U13" s="865"/>
      <c r="V13" s="866"/>
      <c r="W13" s="871"/>
      <c r="X13" s="872"/>
      <c r="Y13" s="873"/>
      <c r="Z13" s="873"/>
      <c r="AA13" s="873"/>
      <c r="AB13" s="874"/>
      <c r="AC13" s="864"/>
      <c r="AD13" s="865"/>
      <c r="AE13" s="865"/>
      <c r="AF13" s="865"/>
      <c r="AG13" s="865"/>
      <c r="AH13" s="865"/>
      <c r="AI13" s="865"/>
      <c r="AJ13" s="865"/>
      <c r="AK13" s="865"/>
      <c r="AL13" s="865"/>
      <c r="AM13" s="865"/>
      <c r="AN13" s="865"/>
      <c r="AO13" s="865"/>
      <c r="AP13" s="866"/>
      <c r="AQ13" s="474"/>
      <c r="AR13" s="463"/>
      <c r="AS13" s="463"/>
      <c r="AT13" s="463"/>
      <c r="AU13" s="463"/>
      <c r="AV13" s="463"/>
      <c r="AW13" s="463"/>
      <c r="AX13" s="463"/>
      <c r="AY13" s="475"/>
    </row>
    <row r="14" spans="1:51" ht="12.75" customHeight="1" x14ac:dyDescent="0.15">
      <c r="A14" s="466"/>
      <c r="B14" s="398"/>
      <c r="C14" s="398"/>
      <c r="D14" s="398"/>
      <c r="E14" s="402"/>
      <c r="F14" s="839"/>
      <c r="G14" s="840"/>
      <c r="H14" s="398"/>
      <c r="I14" s="398"/>
      <c r="J14" s="398"/>
      <c r="K14" s="398"/>
      <c r="L14" s="402"/>
      <c r="M14" s="843" t="s">
        <v>508</v>
      </c>
      <c r="N14" s="844"/>
      <c r="O14" s="844"/>
      <c r="P14" s="844"/>
      <c r="Q14" s="844"/>
      <c r="R14" s="844"/>
      <c r="S14" s="844"/>
      <c r="T14" s="844"/>
      <c r="U14" s="844"/>
      <c r="V14" s="845"/>
      <c r="W14" s="849" t="s">
        <v>509</v>
      </c>
      <c r="X14" s="850"/>
      <c r="Y14" s="853">
        <v>12717</v>
      </c>
      <c r="Z14" s="853"/>
      <c r="AA14" s="853"/>
      <c r="AB14" s="854"/>
      <c r="AC14" s="857"/>
      <c r="AD14" s="858"/>
      <c r="AE14" s="858"/>
      <c r="AF14" s="858"/>
      <c r="AG14" s="858"/>
      <c r="AH14" s="858"/>
      <c r="AI14" s="858"/>
      <c r="AJ14" s="858"/>
      <c r="AK14" s="858"/>
      <c r="AL14" s="858"/>
      <c r="AM14" s="858"/>
      <c r="AN14" s="858"/>
      <c r="AO14" s="858"/>
      <c r="AP14" s="859"/>
      <c r="AQ14" s="860"/>
      <c r="AR14" s="861"/>
      <c r="AS14" s="861"/>
      <c r="AT14" s="861"/>
      <c r="AU14" s="861"/>
      <c r="AV14" s="861"/>
      <c r="AW14" s="861"/>
      <c r="AX14" s="861"/>
      <c r="AY14" s="862"/>
    </row>
    <row r="15" spans="1:51" ht="12.75" customHeight="1" thickBot="1" x14ac:dyDescent="0.2">
      <c r="A15" s="476"/>
      <c r="B15" s="477"/>
      <c r="C15" s="477"/>
      <c r="D15" s="477"/>
      <c r="E15" s="478"/>
      <c r="F15" s="841"/>
      <c r="G15" s="842"/>
      <c r="H15" s="477"/>
      <c r="I15" s="477"/>
      <c r="J15" s="477"/>
      <c r="K15" s="477"/>
      <c r="L15" s="478"/>
      <c r="M15" s="846"/>
      <c r="N15" s="847"/>
      <c r="O15" s="847"/>
      <c r="P15" s="847"/>
      <c r="Q15" s="847"/>
      <c r="R15" s="847"/>
      <c r="S15" s="847"/>
      <c r="T15" s="847"/>
      <c r="U15" s="847"/>
      <c r="V15" s="848"/>
      <c r="W15" s="851"/>
      <c r="X15" s="852"/>
      <c r="Y15" s="855"/>
      <c r="Z15" s="855"/>
      <c r="AA15" s="855"/>
      <c r="AB15" s="856"/>
      <c r="AC15" s="846"/>
      <c r="AD15" s="847"/>
      <c r="AE15" s="847"/>
      <c r="AF15" s="847"/>
      <c r="AG15" s="847"/>
      <c r="AH15" s="847"/>
      <c r="AI15" s="847"/>
      <c r="AJ15" s="847"/>
      <c r="AK15" s="847"/>
      <c r="AL15" s="847"/>
      <c r="AM15" s="847"/>
      <c r="AN15" s="847"/>
      <c r="AO15" s="847"/>
      <c r="AP15" s="848"/>
      <c r="AQ15" s="841"/>
      <c r="AR15" s="842"/>
      <c r="AS15" s="842"/>
      <c r="AT15" s="842"/>
      <c r="AU15" s="842"/>
      <c r="AV15" s="842"/>
      <c r="AW15" s="842"/>
      <c r="AX15" s="842"/>
      <c r="AY15" s="863"/>
    </row>
    <row r="16" spans="1:51" s="482" customFormat="1" ht="4.5" customHeight="1" x14ac:dyDescent="0.15">
      <c r="A16" s="461"/>
      <c r="B16" s="461"/>
      <c r="C16" s="461"/>
      <c r="D16" s="461"/>
      <c r="E16" s="461"/>
      <c r="F16" s="479"/>
      <c r="G16" s="479"/>
      <c r="H16" s="479"/>
      <c r="I16" s="479"/>
      <c r="J16" s="479"/>
      <c r="K16" s="480"/>
      <c r="L16" s="480"/>
      <c r="M16" s="480"/>
      <c r="N16" s="480"/>
      <c r="O16" s="480"/>
      <c r="P16" s="480"/>
      <c r="Q16" s="480"/>
      <c r="R16" s="480"/>
      <c r="S16" s="480"/>
      <c r="T16" s="480"/>
      <c r="U16" s="480"/>
      <c r="V16" s="480"/>
      <c r="W16" s="480"/>
      <c r="X16" s="480"/>
      <c r="Y16" s="480"/>
      <c r="Z16" s="480"/>
      <c r="AA16" s="480"/>
      <c r="AB16" s="480"/>
      <c r="AC16" s="480"/>
      <c r="AD16" s="480"/>
      <c r="AE16" s="480"/>
      <c r="AF16" s="480"/>
      <c r="AG16" s="480"/>
      <c r="AH16" s="480"/>
      <c r="AI16" s="480"/>
      <c r="AJ16" s="480"/>
      <c r="AK16" s="480"/>
      <c r="AL16" s="480"/>
      <c r="AM16" s="480"/>
      <c r="AN16" s="480"/>
      <c r="AO16" s="480"/>
      <c r="AP16" s="480"/>
      <c r="AQ16" s="480"/>
      <c r="AR16" s="480"/>
      <c r="AS16" s="480"/>
      <c r="AT16" s="480"/>
      <c r="AU16" s="481"/>
      <c r="AV16" s="481"/>
      <c r="AW16" s="481"/>
      <c r="AX16" s="481"/>
    </row>
    <row r="17" spans="1:35" ht="15" customHeight="1" x14ac:dyDescent="0.15">
      <c r="A17" s="483" t="s">
        <v>510</v>
      </c>
    </row>
    <row r="18" spans="1:35" ht="24.75" customHeight="1" thickBot="1" x14ac:dyDescent="0.2">
      <c r="A18" s="484" t="s">
        <v>511</v>
      </c>
    </row>
    <row r="19" spans="1:35" ht="21" customHeight="1" x14ac:dyDescent="0.15">
      <c r="B19" s="828" t="s">
        <v>463</v>
      </c>
      <c r="C19" s="829"/>
      <c r="D19" s="829"/>
      <c r="E19" s="829"/>
      <c r="F19" s="829"/>
      <c r="G19" s="829"/>
      <c r="H19" s="829"/>
      <c r="I19" s="829"/>
      <c r="J19" s="829"/>
      <c r="K19" s="829"/>
      <c r="L19" s="829"/>
      <c r="M19" s="829"/>
      <c r="N19" s="829"/>
      <c r="O19" s="830"/>
      <c r="P19" s="831" t="s">
        <v>512</v>
      </c>
      <c r="Q19" s="831"/>
      <c r="R19" s="831"/>
      <c r="S19" s="831"/>
      <c r="T19" s="831"/>
      <c r="U19" s="832"/>
      <c r="V19" s="398"/>
      <c r="W19" s="398"/>
      <c r="X19" s="398"/>
      <c r="Y19" s="398"/>
      <c r="Z19" s="398"/>
      <c r="AA19" s="398"/>
      <c r="AB19" s="398"/>
      <c r="AC19" s="398"/>
      <c r="AD19" s="398"/>
      <c r="AE19" s="398"/>
      <c r="AF19" s="398"/>
      <c r="AG19" s="398"/>
      <c r="AH19" s="398"/>
      <c r="AI19" s="461"/>
    </row>
    <row r="20" spans="1:35" s="485" customFormat="1" ht="8.4499999999999993" customHeight="1" x14ac:dyDescent="0.15">
      <c r="B20" s="833" t="s">
        <v>513</v>
      </c>
      <c r="C20" s="834"/>
      <c r="D20" s="834"/>
      <c r="E20" s="834"/>
      <c r="F20" s="834"/>
      <c r="G20" s="834"/>
      <c r="H20" s="834"/>
      <c r="I20" s="835"/>
      <c r="J20" s="806" t="s">
        <v>514</v>
      </c>
      <c r="K20" s="807"/>
      <c r="L20" s="807"/>
      <c r="M20" s="807"/>
      <c r="N20" s="807"/>
      <c r="O20" s="808"/>
      <c r="P20" s="486"/>
      <c r="Q20" s="458"/>
      <c r="R20" s="458"/>
      <c r="S20" s="458"/>
      <c r="T20" s="458"/>
      <c r="U20" s="487" t="s">
        <v>515</v>
      </c>
      <c r="V20" s="398"/>
      <c r="W20" s="398"/>
      <c r="X20" s="398"/>
      <c r="Y20" s="398"/>
      <c r="Z20" s="398"/>
      <c r="AA20" s="398"/>
      <c r="AB20" s="398"/>
      <c r="AC20" s="398"/>
      <c r="AD20" s="398"/>
      <c r="AE20" s="398"/>
      <c r="AF20" s="398"/>
      <c r="AG20" s="398"/>
      <c r="AH20" s="398"/>
      <c r="AI20" s="458"/>
    </row>
    <row r="21" spans="1:35" ht="20.100000000000001" customHeight="1" x14ac:dyDescent="0.15">
      <c r="B21" s="803"/>
      <c r="C21" s="804"/>
      <c r="D21" s="804"/>
      <c r="E21" s="804"/>
      <c r="F21" s="804"/>
      <c r="G21" s="804"/>
      <c r="H21" s="804"/>
      <c r="I21" s="805"/>
      <c r="J21" s="809"/>
      <c r="K21" s="810"/>
      <c r="L21" s="810"/>
      <c r="M21" s="810"/>
      <c r="N21" s="810"/>
      <c r="O21" s="811"/>
      <c r="P21" s="815">
        <v>293513</v>
      </c>
      <c r="Q21" s="816"/>
      <c r="R21" s="816"/>
      <c r="S21" s="816"/>
      <c r="T21" s="816"/>
      <c r="U21" s="817"/>
      <c r="V21" s="398"/>
      <c r="W21" s="398"/>
      <c r="X21" s="398"/>
      <c r="Y21" s="398"/>
      <c r="Z21" s="398"/>
      <c r="AA21" s="398"/>
      <c r="AB21" s="398"/>
      <c r="AC21" s="398"/>
      <c r="AD21" s="398"/>
      <c r="AE21" s="398"/>
      <c r="AF21" s="398"/>
      <c r="AG21" s="398"/>
      <c r="AH21" s="398"/>
      <c r="AI21" s="488"/>
    </row>
    <row r="22" spans="1:35" s="485" customFormat="1" ht="8.1" customHeight="1" x14ac:dyDescent="0.15">
      <c r="B22" s="803"/>
      <c r="C22" s="804"/>
      <c r="D22" s="804"/>
      <c r="E22" s="804"/>
      <c r="F22" s="804"/>
      <c r="G22" s="804"/>
      <c r="H22" s="804"/>
      <c r="I22" s="805"/>
      <c r="J22" s="812"/>
      <c r="K22" s="813"/>
      <c r="L22" s="813"/>
      <c r="M22" s="813"/>
      <c r="N22" s="813"/>
      <c r="O22" s="814"/>
      <c r="P22" s="489"/>
      <c r="Q22" s="490"/>
      <c r="R22" s="490"/>
      <c r="S22" s="490"/>
      <c r="T22" s="490"/>
      <c r="U22" s="491"/>
      <c r="V22" s="398"/>
      <c r="W22" s="398"/>
      <c r="X22" s="398"/>
      <c r="Y22" s="398"/>
      <c r="Z22" s="398"/>
      <c r="AA22" s="398"/>
      <c r="AB22" s="398"/>
      <c r="AC22" s="398"/>
      <c r="AD22" s="398"/>
      <c r="AE22" s="398"/>
      <c r="AF22" s="398"/>
      <c r="AG22" s="398"/>
      <c r="AH22" s="398"/>
      <c r="AI22" s="458"/>
    </row>
    <row r="23" spans="1:35" s="485" customFormat="1" ht="8.4499999999999993" customHeight="1" x14ac:dyDescent="0.15">
      <c r="B23" s="803"/>
      <c r="C23" s="804"/>
      <c r="D23" s="804"/>
      <c r="E23" s="804"/>
      <c r="F23" s="804"/>
      <c r="G23" s="804"/>
      <c r="H23" s="804"/>
      <c r="I23" s="805"/>
      <c r="J23" s="818" t="s">
        <v>516</v>
      </c>
      <c r="K23" s="819"/>
      <c r="L23" s="819"/>
      <c r="M23" s="819"/>
      <c r="N23" s="819"/>
      <c r="O23" s="820"/>
      <c r="P23" s="456"/>
      <c r="Q23" s="457"/>
      <c r="R23" s="457"/>
      <c r="S23" s="457"/>
      <c r="T23" s="457"/>
      <c r="U23" s="487" t="s">
        <v>515</v>
      </c>
      <c r="V23" s="398"/>
      <c r="W23" s="398"/>
      <c r="X23" s="398"/>
      <c r="Y23" s="398"/>
      <c r="Z23" s="398"/>
      <c r="AA23" s="398"/>
      <c r="AB23" s="398"/>
      <c r="AC23" s="398"/>
      <c r="AD23" s="398"/>
      <c r="AE23" s="398"/>
      <c r="AF23" s="398"/>
      <c r="AG23" s="398"/>
      <c r="AH23" s="398"/>
      <c r="AI23" s="458"/>
    </row>
    <row r="24" spans="1:35" ht="20.100000000000001" customHeight="1" x14ac:dyDescent="0.15">
      <c r="B24" s="803"/>
      <c r="C24" s="804"/>
      <c r="D24" s="804"/>
      <c r="E24" s="804"/>
      <c r="F24" s="804"/>
      <c r="G24" s="804"/>
      <c r="H24" s="804"/>
      <c r="I24" s="805"/>
      <c r="J24" s="740"/>
      <c r="K24" s="741"/>
      <c r="L24" s="741"/>
      <c r="M24" s="741"/>
      <c r="N24" s="741"/>
      <c r="O24" s="821"/>
      <c r="P24" s="815">
        <v>346222</v>
      </c>
      <c r="Q24" s="816"/>
      <c r="R24" s="816"/>
      <c r="S24" s="816"/>
      <c r="T24" s="816"/>
      <c r="U24" s="817"/>
      <c r="V24" s="398"/>
      <c r="W24" s="398"/>
      <c r="X24" s="398"/>
      <c r="Y24" s="398"/>
      <c r="Z24" s="398"/>
      <c r="AA24" s="398"/>
      <c r="AB24" s="398"/>
      <c r="AC24" s="398"/>
      <c r="AD24" s="398"/>
      <c r="AE24" s="398"/>
      <c r="AF24" s="398"/>
      <c r="AG24" s="398"/>
      <c r="AH24" s="398"/>
      <c r="AI24" s="488"/>
    </row>
    <row r="25" spans="1:35" s="485" customFormat="1" ht="8.1" customHeight="1" x14ac:dyDescent="0.15">
      <c r="B25" s="803"/>
      <c r="C25" s="804"/>
      <c r="D25" s="804"/>
      <c r="E25" s="804"/>
      <c r="F25" s="804"/>
      <c r="G25" s="804"/>
      <c r="H25" s="804"/>
      <c r="I25" s="805"/>
      <c r="J25" s="734"/>
      <c r="K25" s="735"/>
      <c r="L25" s="735"/>
      <c r="M25" s="735"/>
      <c r="N25" s="735"/>
      <c r="O25" s="736"/>
      <c r="P25" s="489"/>
      <c r="Q25" s="490"/>
      <c r="R25" s="490"/>
      <c r="S25" s="490"/>
      <c r="T25" s="490"/>
      <c r="U25" s="492"/>
      <c r="V25" s="398"/>
      <c r="W25" s="398"/>
      <c r="X25" s="398"/>
      <c r="Y25" s="398"/>
      <c r="Z25" s="398"/>
      <c r="AA25" s="398"/>
      <c r="AB25" s="398"/>
      <c r="AC25" s="398"/>
      <c r="AD25" s="398"/>
      <c r="AE25" s="398"/>
      <c r="AF25" s="398"/>
      <c r="AG25" s="398"/>
      <c r="AH25" s="398"/>
      <c r="AI25" s="458"/>
    </row>
    <row r="26" spans="1:35" s="485" customFormat="1" ht="8.4499999999999993" customHeight="1" x14ac:dyDescent="0.15">
      <c r="B26" s="803"/>
      <c r="C26" s="804"/>
      <c r="D26" s="804"/>
      <c r="E26" s="804"/>
      <c r="F26" s="804"/>
      <c r="G26" s="804"/>
      <c r="H26" s="804"/>
      <c r="I26" s="805"/>
      <c r="J26" s="818" t="s">
        <v>517</v>
      </c>
      <c r="K26" s="819"/>
      <c r="L26" s="819"/>
      <c r="M26" s="819"/>
      <c r="N26" s="819"/>
      <c r="O26" s="820"/>
      <c r="P26" s="456"/>
      <c r="Q26" s="457"/>
      <c r="R26" s="457"/>
      <c r="S26" s="457"/>
      <c r="T26" s="457"/>
      <c r="U26" s="459" t="s">
        <v>518</v>
      </c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458"/>
    </row>
    <row r="27" spans="1:35" ht="20.100000000000001" customHeight="1" x14ac:dyDescent="0.15">
      <c r="B27" s="803"/>
      <c r="C27" s="804"/>
      <c r="D27" s="804"/>
      <c r="E27" s="804"/>
      <c r="F27" s="804"/>
      <c r="G27" s="804"/>
      <c r="H27" s="804"/>
      <c r="I27" s="805"/>
      <c r="J27" s="740"/>
      <c r="K27" s="741"/>
      <c r="L27" s="741"/>
      <c r="M27" s="741"/>
      <c r="N27" s="741"/>
      <c r="O27" s="821"/>
      <c r="P27" s="825">
        <v>39.04</v>
      </c>
      <c r="Q27" s="826"/>
      <c r="R27" s="826"/>
      <c r="S27" s="826"/>
      <c r="T27" s="826"/>
      <c r="U27" s="827"/>
      <c r="V27" s="398"/>
      <c r="W27" s="398"/>
      <c r="X27" s="398"/>
      <c r="Y27" s="398"/>
      <c r="Z27" s="398"/>
      <c r="AA27" s="398"/>
      <c r="AB27" s="398"/>
      <c r="AC27" s="398"/>
      <c r="AD27" s="398"/>
      <c r="AE27" s="398"/>
      <c r="AF27" s="398"/>
      <c r="AG27" s="398"/>
      <c r="AH27" s="398"/>
      <c r="AI27" s="493"/>
    </row>
    <row r="28" spans="1:35" s="485" customFormat="1" ht="8.1" customHeight="1" thickBot="1" x14ac:dyDescent="0.2">
      <c r="B28" s="494"/>
      <c r="C28" s="495"/>
      <c r="D28" s="495"/>
      <c r="E28" s="495"/>
      <c r="F28" s="495"/>
      <c r="G28" s="495"/>
      <c r="H28" s="495"/>
      <c r="I28" s="496"/>
      <c r="J28" s="836"/>
      <c r="K28" s="837"/>
      <c r="L28" s="837"/>
      <c r="M28" s="837"/>
      <c r="N28" s="837"/>
      <c r="O28" s="838"/>
      <c r="P28" s="497"/>
      <c r="Q28" s="498"/>
      <c r="R28" s="498"/>
      <c r="S28" s="498"/>
      <c r="T28" s="498"/>
      <c r="U28" s="499"/>
      <c r="V28" s="398"/>
      <c r="W28" s="398"/>
      <c r="X28" s="398"/>
      <c r="Y28" s="398"/>
      <c r="Z28" s="398"/>
      <c r="AA28" s="398"/>
      <c r="AB28" s="398"/>
      <c r="AC28" s="398"/>
      <c r="AD28" s="398"/>
      <c r="AE28" s="398"/>
      <c r="AF28" s="398"/>
      <c r="AG28" s="398"/>
      <c r="AH28" s="398"/>
      <c r="AI28" s="458"/>
    </row>
    <row r="29" spans="1:35" s="485" customFormat="1" ht="8.4499999999999993" customHeight="1" thickTop="1" x14ac:dyDescent="0.15">
      <c r="B29" s="803" t="s">
        <v>519</v>
      </c>
      <c r="C29" s="804"/>
      <c r="D29" s="804"/>
      <c r="E29" s="804"/>
      <c r="F29" s="804"/>
      <c r="G29" s="804"/>
      <c r="H29" s="804"/>
      <c r="I29" s="805"/>
      <c r="J29" s="806" t="s">
        <v>514</v>
      </c>
      <c r="K29" s="807"/>
      <c r="L29" s="807"/>
      <c r="M29" s="807"/>
      <c r="N29" s="807"/>
      <c r="O29" s="808"/>
      <c r="P29" s="500"/>
      <c r="Q29" s="501"/>
      <c r="R29" s="501"/>
      <c r="S29" s="501"/>
      <c r="T29" s="501"/>
      <c r="U29" s="502" t="s">
        <v>515</v>
      </c>
      <c r="V29" s="398"/>
      <c r="W29" s="398"/>
      <c r="X29" s="398"/>
      <c r="Y29" s="398"/>
      <c r="Z29" s="398"/>
      <c r="AA29" s="398"/>
      <c r="AB29" s="398"/>
      <c r="AC29" s="398"/>
      <c r="AD29" s="398"/>
      <c r="AE29" s="398"/>
      <c r="AF29" s="398"/>
      <c r="AG29" s="398"/>
      <c r="AH29" s="398"/>
      <c r="AI29" s="458"/>
    </row>
    <row r="30" spans="1:35" ht="20.100000000000001" customHeight="1" x14ac:dyDescent="0.15">
      <c r="B30" s="803"/>
      <c r="C30" s="804"/>
      <c r="D30" s="804"/>
      <c r="E30" s="804"/>
      <c r="F30" s="804"/>
      <c r="G30" s="804"/>
      <c r="H30" s="804"/>
      <c r="I30" s="805"/>
      <c r="J30" s="809"/>
      <c r="K30" s="810"/>
      <c r="L30" s="810"/>
      <c r="M30" s="810"/>
      <c r="N30" s="810"/>
      <c r="O30" s="811"/>
      <c r="P30" s="815">
        <v>293012</v>
      </c>
      <c r="Q30" s="816"/>
      <c r="R30" s="816"/>
      <c r="S30" s="816"/>
      <c r="T30" s="816"/>
      <c r="U30" s="817"/>
      <c r="V30" s="398"/>
      <c r="W30" s="398"/>
      <c r="X30" s="398"/>
      <c r="Y30" s="398"/>
      <c r="Z30" s="398"/>
      <c r="AA30" s="398"/>
      <c r="AB30" s="398"/>
      <c r="AC30" s="398"/>
      <c r="AD30" s="398"/>
      <c r="AE30" s="398"/>
      <c r="AF30" s="398"/>
      <c r="AG30" s="398"/>
      <c r="AH30" s="398"/>
      <c r="AI30" s="488"/>
    </row>
    <row r="31" spans="1:35" ht="8.1" customHeight="1" x14ac:dyDescent="0.15">
      <c r="B31" s="803"/>
      <c r="C31" s="804"/>
      <c r="D31" s="804"/>
      <c r="E31" s="804"/>
      <c r="F31" s="804"/>
      <c r="G31" s="804"/>
      <c r="H31" s="804"/>
      <c r="I31" s="805"/>
      <c r="J31" s="812"/>
      <c r="K31" s="813"/>
      <c r="L31" s="813"/>
      <c r="M31" s="813"/>
      <c r="N31" s="813"/>
      <c r="O31" s="814"/>
      <c r="P31" s="489"/>
      <c r="Q31" s="490"/>
      <c r="R31" s="490"/>
      <c r="S31" s="490"/>
      <c r="T31" s="490"/>
      <c r="U31" s="491"/>
      <c r="V31" s="398"/>
      <c r="W31" s="398"/>
      <c r="X31" s="398"/>
      <c r="Y31" s="398"/>
      <c r="Z31" s="398"/>
      <c r="AA31" s="398"/>
      <c r="AB31" s="398"/>
      <c r="AC31" s="398"/>
      <c r="AD31" s="398"/>
      <c r="AE31" s="398"/>
      <c r="AF31" s="398"/>
      <c r="AG31" s="398"/>
      <c r="AH31" s="398"/>
      <c r="AI31" s="503"/>
    </row>
    <row r="32" spans="1:35" s="485" customFormat="1" ht="8.4499999999999993" customHeight="1" x14ac:dyDescent="0.15">
      <c r="B32" s="803"/>
      <c r="C32" s="804"/>
      <c r="D32" s="804"/>
      <c r="E32" s="804"/>
      <c r="F32" s="804"/>
      <c r="G32" s="804"/>
      <c r="H32" s="804"/>
      <c r="I32" s="805"/>
      <c r="J32" s="818" t="s">
        <v>516</v>
      </c>
      <c r="K32" s="819"/>
      <c r="L32" s="819"/>
      <c r="M32" s="819"/>
      <c r="N32" s="819"/>
      <c r="O32" s="820"/>
      <c r="P32" s="456"/>
      <c r="Q32" s="457"/>
      <c r="R32" s="457"/>
      <c r="S32" s="457"/>
      <c r="T32" s="457"/>
      <c r="U32" s="487" t="s">
        <v>520</v>
      </c>
      <c r="V32" s="398"/>
      <c r="W32" s="398"/>
      <c r="X32" s="398"/>
      <c r="Y32" s="398"/>
      <c r="Z32" s="398"/>
      <c r="AA32" s="398"/>
      <c r="AB32" s="398"/>
      <c r="AC32" s="398"/>
      <c r="AD32" s="398"/>
      <c r="AE32" s="398"/>
      <c r="AF32" s="398"/>
      <c r="AG32" s="398"/>
      <c r="AH32" s="398"/>
      <c r="AI32" s="458"/>
    </row>
    <row r="33" spans="1:50" ht="20.100000000000001" customHeight="1" x14ac:dyDescent="0.15">
      <c r="B33" s="803"/>
      <c r="C33" s="804"/>
      <c r="D33" s="804"/>
      <c r="E33" s="804"/>
      <c r="F33" s="804"/>
      <c r="G33" s="804"/>
      <c r="H33" s="804"/>
      <c r="I33" s="805"/>
      <c r="J33" s="740"/>
      <c r="K33" s="741"/>
      <c r="L33" s="741"/>
      <c r="M33" s="741"/>
      <c r="N33" s="741"/>
      <c r="O33" s="821"/>
      <c r="P33" s="815">
        <v>345164</v>
      </c>
      <c r="Q33" s="816"/>
      <c r="R33" s="816"/>
      <c r="S33" s="816"/>
      <c r="T33" s="816"/>
      <c r="U33" s="817"/>
      <c r="V33" s="398"/>
      <c r="W33" s="398"/>
      <c r="X33" s="398"/>
      <c r="Y33" s="398"/>
      <c r="Z33" s="398"/>
      <c r="AA33" s="398"/>
      <c r="AB33" s="398"/>
      <c r="AC33" s="398"/>
      <c r="AD33" s="398"/>
      <c r="AE33" s="398"/>
      <c r="AF33" s="398"/>
      <c r="AG33" s="398"/>
      <c r="AH33" s="398"/>
      <c r="AI33" s="488"/>
    </row>
    <row r="34" spans="1:50" ht="8.1" customHeight="1" x14ac:dyDescent="0.15">
      <c r="B34" s="803"/>
      <c r="C34" s="804"/>
      <c r="D34" s="804"/>
      <c r="E34" s="804"/>
      <c r="F34" s="804"/>
      <c r="G34" s="804"/>
      <c r="H34" s="804"/>
      <c r="I34" s="805"/>
      <c r="J34" s="734"/>
      <c r="K34" s="735"/>
      <c r="L34" s="735"/>
      <c r="M34" s="735"/>
      <c r="N34" s="735"/>
      <c r="O34" s="736"/>
      <c r="P34" s="489"/>
      <c r="Q34" s="490"/>
      <c r="R34" s="490"/>
      <c r="S34" s="490"/>
      <c r="T34" s="490"/>
      <c r="U34" s="492"/>
      <c r="V34" s="398"/>
      <c r="W34" s="398"/>
      <c r="X34" s="398"/>
      <c r="Y34" s="398"/>
      <c r="Z34" s="398"/>
      <c r="AA34" s="398"/>
      <c r="AB34" s="398"/>
      <c r="AC34" s="398"/>
      <c r="AD34" s="398"/>
      <c r="AE34" s="398"/>
      <c r="AF34" s="398"/>
      <c r="AG34" s="398"/>
      <c r="AH34" s="398"/>
      <c r="AI34" s="503"/>
    </row>
    <row r="35" spans="1:50" s="485" customFormat="1" ht="8.4499999999999993" customHeight="1" x14ac:dyDescent="0.15">
      <c r="B35" s="803"/>
      <c r="C35" s="804"/>
      <c r="D35" s="804"/>
      <c r="E35" s="804"/>
      <c r="F35" s="804"/>
      <c r="G35" s="804"/>
      <c r="H35" s="804"/>
      <c r="I35" s="805"/>
      <c r="J35" s="818" t="s">
        <v>517</v>
      </c>
      <c r="K35" s="819"/>
      <c r="L35" s="819"/>
      <c r="M35" s="819"/>
      <c r="N35" s="819"/>
      <c r="O35" s="820"/>
      <c r="P35" s="456"/>
      <c r="Q35" s="457"/>
      <c r="R35" s="457"/>
      <c r="S35" s="457"/>
      <c r="T35" s="457"/>
      <c r="U35" s="459" t="s">
        <v>521</v>
      </c>
      <c r="V35" s="398"/>
      <c r="W35" s="398"/>
      <c r="X35" s="398"/>
      <c r="Y35" s="398"/>
      <c r="Z35" s="398"/>
      <c r="AA35" s="398"/>
      <c r="AB35" s="398"/>
      <c r="AC35" s="398"/>
      <c r="AD35" s="398"/>
      <c r="AE35" s="398"/>
      <c r="AF35" s="398"/>
      <c r="AG35" s="398"/>
      <c r="AH35" s="398"/>
      <c r="AI35" s="458"/>
    </row>
    <row r="36" spans="1:50" ht="20.100000000000001" customHeight="1" x14ac:dyDescent="0.15">
      <c r="B36" s="803"/>
      <c r="C36" s="804"/>
      <c r="D36" s="804"/>
      <c r="E36" s="804"/>
      <c r="F36" s="804"/>
      <c r="G36" s="804"/>
      <c r="H36" s="804"/>
      <c r="I36" s="805"/>
      <c r="J36" s="740"/>
      <c r="K36" s="741"/>
      <c r="L36" s="741"/>
      <c r="M36" s="741"/>
      <c r="N36" s="741"/>
      <c r="O36" s="821"/>
      <c r="P36" s="825">
        <v>39.020000000000003</v>
      </c>
      <c r="Q36" s="826"/>
      <c r="R36" s="826"/>
      <c r="S36" s="826"/>
      <c r="T36" s="826"/>
      <c r="U36" s="827"/>
      <c r="V36" s="398"/>
      <c r="W36" s="398"/>
      <c r="X36" s="398"/>
      <c r="Y36" s="398"/>
      <c r="Z36" s="398"/>
      <c r="AA36" s="398"/>
      <c r="AB36" s="398"/>
      <c r="AC36" s="398"/>
      <c r="AD36" s="398"/>
      <c r="AE36" s="398"/>
      <c r="AF36" s="398"/>
      <c r="AG36" s="398"/>
      <c r="AH36" s="398"/>
      <c r="AI36" s="493"/>
    </row>
    <row r="37" spans="1:50" ht="8.1" customHeight="1" thickBot="1" x14ac:dyDescent="0.2">
      <c r="B37" s="504"/>
      <c r="C37" s="505"/>
      <c r="D37" s="505"/>
      <c r="E37" s="505"/>
      <c r="F37" s="505"/>
      <c r="G37" s="505"/>
      <c r="H37" s="505"/>
      <c r="I37" s="506"/>
      <c r="J37" s="822"/>
      <c r="K37" s="823"/>
      <c r="L37" s="823"/>
      <c r="M37" s="823"/>
      <c r="N37" s="823"/>
      <c r="O37" s="824"/>
      <c r="P37" s="507"/>
      <c r="Q37" s="508"/>
      <c r="R37" s="508"/>
      <c r="S37" s="508"/>
      <c r="T37" s="508"/>
      <c r="U37" s="509"/>
      <c r="V37" s="398"/>
      <c r="W37" s="398"/>
      <c r="X37" s="398"/>
      <c r="Y37" s="398"/>
      <c r="Z37" s="398"/>
      <c r="AA37" s="398"/>
      <c r="AB37" s="398"/>
      <c r="AC37" s="398"/>
      <c r="AD37" s="398"/>
      <c r="AE37" s="398"/>
      <c r="AF37" s="398"/>
      <c r="AG37" s="398"/>
      <c r="AH37" s="398"/>
      <c r="AI37" s="503"/>
    </row>
    <row r="38" spans="1:50" s="482" customFormat="1" ht="4.5" customHeight="1" x14ac:dyDescent="0.15">
      <c r="A38" s="461"/>
      <c r="B38" s="461"/>
      <c r="C38" s="461"/>
      <c r="D38" s="461"/>
      <c r="E38" s="461"/>
      <c r="F38" s="479"/>
      <c r="G38" s="479"/>
      <c r="H38" s="479"/>
      <c r="I38" s="479"/>
      <c r="J38" s="479"/>
      <c r="K38" s="480"/>
      <c r="L38" s="480"/>
      <c r="M38" s="480"/>
      <c r="N38" s="480"/>
      <c r="O38" s="480"/>
      <c r="P38" s="480"/>
      <c r="Q38" s="480"/>
      <c r="R38" s="480"/>
      <c r="S38" s="480"/>
      <c r="T38" s="480"/>
      <c r="U38" s="398"/>
      <c r="V38" s="398"/>
      <c r="W38" s="398"/>
      <c r="X38" s="398"/>
      <c r="Y38" s="398"/>
      <c r="Z38" s="398"/>
      <c r="AA38" s="398"/>
      <c r="AB38" s="398"/>
      <c r="AC38" s="398"/>
      <c r="AD38" s="398"/>
      <c r="AE38" s="398"/>
      <c r="AF38" s="398"/>
      <c r="AG38" s="398"/>
      <c r="AH38" s="398"/>
      <c r="AI38" s="398"/>
      <c r="AJ38" s="398"/>
      <c r="AK38" s="398"/>
      <c r="AL38" s="398"/>
      <c r="AM38" s="398"/>
      <c r="AN38" s="398"/>
      <c r="AO38" s="480"/>
      <c r="AP38" s="480"/>
      <c r="AQ38" s="480"/>
      <c r="AR38" s="480"/>
      <c r="AS38" s="480"/>
      <c r="AT38" s="480"/>
      <c r="AU38" s="481"/>
      <c r="AV38" s="481"/>
      <c r="AW38" s="481"/>
      <c r="AX38" s="481"/>
    </row>
    <row r="39" spans="1:50" ht="33" customHeight="1" x14ac:dyDescent="0.15">
      <c r="A39" s="510"/>
      <c r="B39" s="510" t="s">
        <v>522</v>
      </c>
    </row>
    <row r="40" spans="1:50" x14ac:dyDescent="0.15">
      <c r="J40" s="511"/>
    </row>
  </sheetData>
  <mergeCells count="58">
    <mergeCell ref="A4:E5"/>
    <mergeCell ref="G4:G5"/>
    <mergeCell ref="H4:L5"/>
    <mergeCell ref="M4:V5"/>
    <mergeCell ref="W4:X5"/>
    <mergeCell ref="A2:E2"/>
    <mergeCell ref="F2:L2"/>
    <mergeCell ref="M2:AB2"/>
    <mergeCell ref="AC2:AP2"/>
    <mergeCell ref="AQ2:AY2"/>
    <mergeCell ref="AQ8:AY9"/>
    <mergeCell ref="Y4:AB5"/>
    <mergeCell ref="AC4:AP5"/>
    <mergeCell ref="AQ4:AY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10:E11"/>
    <mergeCell ref="G10:G11"/>
    <mergeCell ref="H10:L11"/>
    <mergeCell ref="M10:V11"/>
    <mergeCell ref="W10:X11"/>
    <mergeCell ref="AQ14:AY15"/>
    <mergeCell ref="AC10:AP11"/>
    <mergeCell ref="AQ10:AY11"/>
    <mergeCell ref="M12:V13"/>
    <mergeCell ref="W12:X13"/>
    <mergeCell ref="Y12:AB13"/>
    <mergeCell ref="AC12:AP13"/>
    <mergeCell ref="Y10:AB11"/>
    <mergeCell ref="F14:G15"/>
    <mergeCell ref="M14:V15"/>
    <mergeCell ref="W14:X15"/>
    <mergeCell ref="Y14:AB15"/>
    <mergeCell ref="AC14:AP15"/>
    <mergeCell ref="B19:O19"/>
    <mergeCell ref="P19:U19"/>
    <mergeCell ref="B20:I27"/>
    <mergeCell ref="J20:O22"/>
    <mergeCell ref="P21:U21"/>
    <mergeCell ref="J23:O25"/>
    <mergeCell ref="P24:U24"/>
    <mergeCell ref="J26:O28"/>
    <mergeCell ref="P27:U27"/>
    <mergeCell ref="B29:I36"/>
    <mergeCell ref="J29:O31"/>
    <mergeCell ref="P30:U30"/>
    <mergeCell ref="J32:O34"/>
    <mergeCell ref="P33:U33"/>
    <mergeCell ref="J35:O37"/>
    <mergeCell ref="P36:U36"/>
  </mergeCells>
  <phoneticPr fontId="4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01歳入総括</vt:lpstr>
      <vt:lpstr>02歳出総括</vt:lpstr>
      <vt:lpstr>03歳入</vt:lpstr>
      <vt:lpstr>04歳出</vt:lpstr>
      <vt:lpstr>05給与費明細（特別職）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2020-02-06T06:17:06Z</dcterms:created>
  <dcterms:modified xsi:type="dcterms:W3CDTF">2020-02-06T07:24:05Z</dcterms:modified>
</cp:coreProperties>
</file>