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ESKTOP-7NJGFC9\share\石松\経営状況報告書資料\R5.運営状況報告書\"/>
    </mc:Choice>
  </mc:AlternateContent>
  <xr:revisionPtr revIDLastSave="0" documentId="13_ncr:1_{19F003C4-0FD7-4A9C-9C0A-D7F78D2779FA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xWindow="0" yWindow="0" windowWidth="18375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<sst xmlns="http://schemas.openxmlformats.org/spreadsheetml/2006/main" count="3042" uniqueCount="2578">
  <si>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</si>
  <si>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</si>
  <si>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</si>
  <si>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</si>
  <si>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</si>
  <si>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</si>
  <si>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</si>
  <si>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</si>
  <si>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</si>
  <si>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</si>
  <si>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</si>
  <si>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</si>
  <si>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</si>
  <si>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</si>
  <si>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</si>
  <si>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</si>
  <si>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</si>
  <si>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</si>
  <si>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</si>
  <si>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</si>
  <si>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</si>
  <si>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</si>
  <si>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</si>
  <si>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</si>
  <si>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</si>
  <si>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</si>
  <si>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</si>
  <si>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</si>
  <si>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</si>
  <si>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</si>
  <si>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</si>
  <si>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</si>
  <si>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</si>
  <si>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</si>
  <si>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</si>
  <si>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</si>
  <si>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</si>
  <si>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</si>
  <si>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</si>
  <si>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</si>
  <si>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</si>
  <si>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</si>
  <si>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</si>
  <si>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</si>
  <si>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</si>
  <si>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</si>
  <si>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</si>
  <si>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</si>
  <si>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</si>
  <si>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</si>
  <si>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</si>
  <si>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</si>
  <si>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</si>
  <si>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</si>
  <si>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</si>
  <si>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</si>
  <si>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</si>
  <si>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</si>
  <si>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</si>
  <si>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</si>
  <si>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</si>
  <si>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</si>
  <si>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</si>
  <si>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</si>
  <si>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</si>
  <si>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</si>
  <si>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</si>
  <si>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</si>
  <si>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</si>
  <si>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</si>
  <si>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</si>
  <si>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</si>
  <si>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</si>
  <si>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</si>
  <si>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</si>
  <si>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</si>
  <si>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</si>
  <si>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</si>
  <si>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</si>
  <si>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</si>
  <si>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</si>
  <si>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</si>
  <si>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</si>
  <si>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</si>
  <si>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</si>
  <si>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</si>
  <si>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</si>
  <si>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</si>
  <si>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</si>
  <si>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</si>
  <si>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</si>
  <si>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</si>
  <si>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</si>
  <si>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</si>
  <si>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</si>
  <si>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</si>
  <si>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</si>
  <si>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</si>
  <si>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</si>
  <si>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</si>
  <si>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</si>
  <si>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</si>
  <si>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</si>
  <si>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</si>
  <si>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</si>
  <si>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</si>
  <si>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</si>
  <si>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</si>
  <si>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</si>
  <si>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</si>
  <si>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</si>
  <si>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</si>
  <si>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</si>
  <si>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</si>
  <si>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</si>
  <si>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</si>
  <si>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</si>
  <si>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</si>
  <si>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</si>
  <si>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</si>
  <si>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</si>
  <si>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</si>
  <si>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</si>
  <si>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</si>
  <si>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</si>
  <si>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</si>
  <si>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</si>
  <si>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</si>
  <si>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</si>
  <si>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</si>
  <si>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</si>
  <si>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</si>
  <si>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</si>
  <si>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</si>
  <si>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</si>
  <si>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</si>
  <si>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</si>
  <si>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</si>
  <si>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</si>
  <si>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</si>
  <si>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</si>
  <si>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</si>
  <si>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</si>
  <si>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</si>
  <si>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</si>
  <si>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</si>
  <si>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</si>
  <si>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</si>
  <si>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</si>
  <si>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</si>
  <si>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</si>
  <si>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</si>
  <si>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</si>
  <si>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</si>
  <si>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</si>
  <si>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</si>
  <si>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</si>
  <si>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</si>
  <si>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</si>
  <si>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</si>
  <si>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</si>
  <si>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</si>
  <si>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</si>
  <si>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</si>
  <si>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</si>
  <si>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</si>
  <si>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</si>
  <si>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</si>
  <si>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</si>
  <si>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</si>
  <si>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</si>
  <si>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</si>
  <si>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</si>
  <si>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</si>
  <si>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</si>
  <si>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</si>
  <si>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</si>
  <si>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</si>
  <si>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</si>
  <si>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</si>
  <si>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</si>
  <si>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</si>
  <si>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</si>
  <si>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</si>
  <si>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</si>
  <si>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</si>
  <si>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</si>
  <si>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</si>
  <si>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</si>
  <si>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</si>
  <si>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</si>
  <si>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</si>
  <si>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</si>
  <si>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</si>
  <si>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</si>
  <si>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</si>
  <si>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</si>
  <si>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</si>
  <si>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</si>
  <si>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</si>
  <si>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</si>
  <si>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</si>
  <si>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</si>
  <si>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</si>
  <si>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</si>
  <si>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</si>
  <si>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</si>
  <si>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</si>
  <si>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</si>
  <si>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</si>
  <si>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</si>
  <si>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</si>
  <si>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</si>
  <si>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</si>
  <si>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</si>
  <si>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</si>
  <si>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</si>
  <si>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</si>
  <si>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</si>
  <si>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</si>
  <si>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</si>
  <si>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</si>
  <si>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</si>
  <si>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</si>
  <si>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</si>
  <si>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</si>
  <si>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</si>
  <si>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</si>
  <si>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</si>
  <si>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</si>
  <si>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</si>
  <si>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</si>
  <si>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</si>
  <si>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</si>
  <si>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</si>
  <si>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</si>
  <si>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</si>
  <si>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</si>
  <si>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</si>
  <si>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</si>
  <si>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</si>
  <si>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</si>
  <si>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</si>
  <si>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</si>
  <si>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</si>
  <si>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</si>
  <si>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</si>
  <si>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</si>
  <si>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</si>
  <si>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</si>
  <si>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</si>
  <si>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</si>
  <si>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</si>
  <si>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</si>
  <si>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</si>
  <si>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</si>
  <si>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</si>
  <si>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</si>
  <si>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</si>
  <si>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</si>
  <si>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</si>
  <si>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</si>
  <si>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</si>
  <si>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</si>
  <si>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</si>
  <si>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</si>
  <si>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</si>
  <si>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</si>
  <si>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</si>
  <si>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</si>
  <si>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</si>
  <si>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</si>
  <si>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</si>
  <si>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</si>
  <si>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</si>
  <si>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</si>
  <si>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</si>
  <si>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</si>
  <si>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</si>
  <si>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</si>
  <si>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</si>
  <si>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</si>
  <si>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</si>
  <si>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</si>
  <si>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</si>
  <si>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</si>
  <si>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</si>
  <si>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</si>
  <si>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</si>
  <si>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</si>
  <si>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</si>
  <si>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</si>
  <si>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</si>
  <si>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</si>
  <si>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</si>
  <si>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</si>
  <si>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</si>
  <si>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</si>
  <si>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</si>
  <si>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</si>
  <si>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</si>
  <si>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</si>
  <si>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</si>
  <si>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</si>
  <si>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</si>
  <si>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</si>
  <si>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</si>
  <si>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</si>
  <si>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</si>
  <si>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</si>
  <si>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</si>
  <si>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</si>
  <si>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</si>
  <si>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</si>
  <si>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</si>
  <si>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</si>
  <si>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</si>
  <si>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</si>
  <si>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</si>
  <si>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</si>
  <si>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</si>
  <si>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</si>
  <si>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</si>
  <si>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</si>
  <si>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</si>
  <si>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</si>
  <si>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</si>
  <si>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</si>
  <si>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</si>
  <si>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</si>
  <si>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</si>
  <si>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</si>
  <si>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</si>
  <si>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</si>
  <si>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</si>
  <si>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</si>
  <si>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</si>
  <si>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</si>
  <si>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</si>
  <si>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</si>
  <si>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</si>
  <si>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</si>
  <si>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</si>
  <si>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</si>
  <si>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</si>
  <si>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</si>
  <si>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</si>
  <si>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</si>
  <si>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</si>
  <si>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</si>
  <si>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</si>
  <si>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</si>
  <si>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</si>
  <si>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</si>
  <si>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</si>
  <si>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</si>
  <si>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</si>
  <si>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</si>
  <si>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</si>
  <si>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</si>
  <si>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</si>
  <si>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</si>
  <si>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</si>
  <si>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</si>
  <si>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</si>
  <si>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</si>
  <si>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</si>
  <si>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</si>
  <si>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</si>
  <si>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</si>
  <si>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</si>
  <si>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</si>
  <si>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</si>
  <si>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</si>
  <si>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</si>
  <si>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</si>
  <si>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</si>
  <si>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</si>
  <si>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</si>
  <si>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</si>
  <si>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</si>
  <si>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</si>
  <si>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</si>
  <si>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</si>
  <si>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</si>
  <si>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</si>
  <si>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</si>
  <si>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</si>
  <si>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</si>
  <si>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</si>
  <si>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</si>
  <si>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</si>
  <si>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</si>
  <si>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</si>
  <si>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</si>
  <si>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</si>
  <si>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</si>
  <si>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</si>
  <si>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</si>
  <si>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</si>
  <si>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</si>
  <si>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</si>
  <si>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</si>
  <si>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</si>
  <si>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</si>
  <si>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</si>
  <si>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</si>
  <si>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</si>
  <si>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</si>
  <si>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</si>
  <si>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</si>
  <si>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</si>
  <si>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</si>
  <si>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</si>
  <si>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</si>
  <si>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</si>
  <si>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</si>
  <si>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</si>
  <si>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</si>
  <si>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</si>
  <si>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</si>
  <si>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</si>
  <si>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</si>
  <si>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</si>
  <si>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</si>
  <si>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</si>
  <si>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</si>
  <si>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</si>
  <si>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</si>
  <si>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</si>
  <si>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</si>
  <si>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</si>
  <si>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</si>
  <si>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</si>
  <si>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</si>
  <si>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</si>
  <si>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</si>
  <si>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</si>
  <si>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</si>
  <si>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</si>
  <si>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</si>
  <si>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</si>
  <si>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</si>
  <si>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</si>
  <si>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</si>
  <si>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</si>
  <si>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</si>
  <si>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</si>
  <si>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</si>
  <si>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</si>
  <si>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</si>
  <si>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</si>
  <si>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</si>
  <si>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</si>
  <si>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</si>
  <si>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</si>
  <si>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</si>
  <si>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</si>
  <si>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</si>
  <si>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</si>
  <si>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</si>
  <si>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</si>
  <si>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</si>
  <si>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</si>
  <si>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</si>
  <si>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</si>
  <si>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</si>
  <si>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</si>
  <si>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</si>
  <si>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</si>
  <si>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</si>
  <si>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</si>
  <si>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</si>
  <si>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</si>
  <si>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</si>
  <si>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</si>
  <si>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</si>
  <si>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</si>
  <si>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</si>
  <si>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</si>
  <si>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</si>
  <si>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</si>
  <si>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</si>
  <si>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</si>
  <si>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</si>
  <si>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</si>
  <si>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</si>
  <si>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</si>
  <si>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</si>
  <si>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</si>
  <si>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</si>
  <si>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</si>
  <si>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</si>
  <si>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</si>
  <si>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</si>
  <si>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</si>
  <si>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</si>
  <si>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</si>
  <si>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</si>
  <si>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</si>
  <si>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</si>
  <si>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</si>
  <si>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</si>
  <si>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</si>
  <si>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</si>
  <si>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</si>
  <si>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</si>
  <si>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</si>
  <si>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</si>
  <si>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</si>
  <si>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</si>
  <si>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</si>
  <si>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</si>
  <si>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</si>
  <si>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</si>
  <si>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</si>
  <si>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</si>
  <si>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</si>
  <si>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</si>
  <si>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</si>
  <si>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</si>
  <si>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</si>
  <si>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</si>
  <si>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</si>
  <si>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</si>
  <si>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</si>
  <si>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</si>
  <si>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</si>
  <si>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</si>
  <si>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</si>
  <si>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</si>
  <si>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</si>
  <si>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</si>
  <si>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</si>
  <si>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</si>
  <si>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</si>
  <si>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</si>
  <si>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</si>
  <si>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</si>
  <si>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</si>
  <si>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</si>
  <si>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</si>
  <si>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</si>
  <si>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</si>
  <si>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</si>
  <si>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</si>
  <si>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</si>
  <si>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</si>
  <si>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</si>
  <si>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</si>
  <si>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</si>
  <si>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</si>
  <si>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</si>
  <si>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</si>
  <si>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</si>
  <si>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</si>
  <si>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</si>
  <si>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</si>
  <si>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</si>
  <si>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</si>
  <si>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</si>
  <si>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</si>
  <si>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</si>
  <si>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</si>
  <si>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</si>
  <si>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</si>
  <si>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</si>
  <si>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</si>
  <si>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</si>
  <si>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</si>
  <si>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</si>
  <si>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</si>
  <si>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</si>
  <si>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</si>
  <si>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</si>
  <si>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</si>
  <si>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</si>
  <si>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</si>
  <si>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</si>
  <si>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</si>
  <si>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</si>
  <si>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</si>
  <si>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</si>
  <si>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</si>
  <si>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</si>
  <si>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</si>
  <si>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</si>
  <si>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</si>
  <si>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</si>
  <si>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</si>
  <si>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</si>
  <si>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</si>
  <si>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</si>
  <si>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</si>
  <si>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</si>
  <si>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</si>
  <si>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</si>
  <si>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</si>
  <si>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</si>
  <si>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</si>
  <si>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</si>
  <si>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</si>
  <si>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</si>
  <si>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</si>
  <si>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</si>
  <si>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</si>
  <si>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</si>
  <si>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</si>
  <si>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</si>
  <si>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</si>
  <si>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</si>
  <si>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</si>
  <si>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</si>
  <si>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</si>
  <si>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</si>
  <si>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</si>
  <si>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</si>
  <si>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</si>
  <si>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</si>
  <si>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</si>
  <si>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</si>
  <si>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</si>
  <si>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</si>
  <si>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</si>
  <si>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</si>
  <si>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</si>
  <si>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</si>
  <si>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</si>
  <si>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</si>
  <si>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</si>
  <si>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</si>
  <si>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</si>
  <si>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</si>
  <si>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</si>
  <si>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</si>
  <si>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</si>
  <si>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</si>
  <si>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</si>
  <si>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</si>
  <si>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</si>
  <si>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</si>
  <si>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</si>
  <si>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</si>
  <si>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</si>
  <si>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</si>
  <si>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</si>
  <si>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</si>
  <si>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</si>
  <si>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</si>
  <si>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</si>
  <si>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</si>
  <si>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</si>
  <si>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</si>
  <si>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</si>
  <si>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</si>
  <si>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</si>
  <si>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</si>
  <si>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</si>
  <si>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</si>
  <si>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</si>
  <si>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</si>
  <si>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</si>
  <si>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</si>
  <si>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</si>
  <si>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</si>
  <si>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</si>
  <si>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</si>
  <si>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</si>
  <si>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</si>
  <si>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</si>
  <si>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</si>
  <si>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</si>
  <si>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</si>
  <si>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</si>
  <si>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</si>
  <si>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</si>
  <si>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</si>
  <si>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</si>
  <si>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</si>
  <si>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</si>
  <si>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</si>
  <si>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</si>
  <si>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</si>
  <si>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</si>
  <si>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</si>
  <si>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</si>
  <si>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</si>
  <si>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</si>
  <si>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</si>
  <si>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</si>
  <si>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</si>
  <si>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</si>
  <si>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</si>
  <si>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</si>
  <si>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</si>
  <si>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</si>
  <si>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</si>
  <si>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</si>
  <si>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</si>
  <si>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</si>
  <si>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</si>
  <si>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</si>
  <si>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</si>
  <si>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</si>
  <si>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</si>
  <si>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</si>
  <si>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</si>
  <si>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</si>
  <si>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</si>
  <si>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</si>
  <si>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</si>
  <si>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</si>
  <si>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</si>
  <si>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</si>
  <si>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</si>
  <si>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</si>
  <si>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</si>
  <si>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</si>
  <si>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</si>
  <si>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</si>
  <si>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</si>
  <si>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</si>
  <si>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</si>
  <si>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</si>
  <si>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</si>
  <si>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</si>
  <si>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</si>
  <si>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</si>
  <si>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</si>
  <si>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</si>
  <si>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</si>
  <si>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</si>
  <si>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</si>
  <si>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</si>
  <si>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</si>
  <si>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</si>
  <si>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</si>
  <si>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</si>
  <si>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</si>
  <si>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</si>
  <si>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</si>
  <si>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</si>
  <si>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</si>
  <si>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</si>
  <si>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</si>
  <si>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</si>
  <si>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</si>
  <si>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</si>
  <si>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</si>
  <si>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</si>
  <si>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</si>
  <si>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</si>
  <si>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</si>
  <si>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</si>
  <si>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</si>
  <si>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</si>
  <si>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</si>
  <si>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</si>
  <si>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</si>
  <si>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</si>
  <si>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</si>
  <si>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</si>
  <si>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</si>
  <si>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</si>
  <si>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</si>
  <si>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</si>
  <si>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</si>
  <si>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</si>
  <si>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</si>
  <si>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</si>
  <si>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</si>
  <si>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</si>
  <si>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</si>
  <si>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</si>
  <si>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</si>
  <si>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</si>
  <si>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</si>
  <si>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</si>
  <si>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</si>
  <si>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</si>
  <si>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</si>
  <si>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</si>
  <si>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</si>
  <si>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</si>
  <si>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</si>
  <si>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</si>
  <si>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</si>
  <si>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</si>
  <si>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</si>
  <si>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</si>
  <si>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</si>
  <si>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</si>
  <si>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</si>
  <si>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</si>
  <si>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</si>
  <si>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</si>
  <si>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</si>
  <si>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</si>
  <si>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</si>
  <si>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</si>
  <si>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</si>
  <si>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</si>
  <si>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</si>
  <si>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</si>
  <si>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</si>
  <si>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</si>
  <si>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</si>
  <si>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</si>
  <si>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</si>
  <si>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</si>
  <si>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</si>
  <si>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</si>
  <si>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</si>
  <si>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</si>
  <si>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</si>
  <si>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</si>
  <si>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</si>
  <si>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</si>
  <si>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</si>
  <si>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</si>
  <si>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</si>
  <si>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</si>
  <si>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</si>
  <si>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</si>
  <si>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</si>
  <si>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</si>
  <si>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</si>
  <si>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</si>
  <si>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</si>
  <si>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</si>
  <si>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</si>
  <si>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</si>
  <si>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</si>
  <si>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</si>
  <si>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</si>
  <si>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</si>
  <si>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</si>
  <si>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</si>
  <si>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</si>
  <si>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</si>
  <si>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</si>
  <si>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</si>
  <si>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</si>
  <si>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</si>
  <si>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</si>
  <si>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</si>
  <si>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</si>
  <si>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</si>
  <si>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</si>
  <si>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</si>
  <si>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</si>
  <si>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</si>
  <si>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</si>
  <si>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</si>
  <si>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</si>
  <si>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</si>
  <si>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</si>
  <si>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</si>
  <si>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</si>
  <si>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</si>
  <si>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</si>
  <si>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</si>
  <si>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</si>
  <si>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</si>
  <si>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</si>
  <si>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</si>
  <si>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</si>
  <si>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</si>
  <si>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</si>
  <si>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</si>
  <si>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</si>
  <si>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</si>
  <si>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</si>
  <si>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</si>
  <si>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</si>
  <si>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</si>
  <si>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</si>
  <si>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</si>
  <si>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</si>
  <si>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</si>
  <si>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</si>
  <si>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</si>
  <si>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</si>
  <si>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</si>
  <si>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</si>
  <si>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</si>
  <si>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</si>
  <si>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</si>
  <si>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</si>
  <si>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</si>
  <si>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</si>
  <si>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</si>
  <si>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</si>
  <si>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</si>
  <si>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</si>
  <si>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</si>
  <si>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</si>
  <si>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</si>
  <si>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</si>
  <si>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</si>
  <si>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</si>
  <si>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</si>
  <si>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</si>
  <si>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</si>
  <si>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</si>
  <si>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</si>
  <si>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</si>
  <si>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</si>
  <si>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</si>
  <si>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</si>
  <si>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</si>
  <si>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</si>
  <si>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</si>
  <si>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</si>
  <si>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</si>
  <si>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</si>
  <si>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</si>
  <si>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</si>
  <si>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</si>
  <si>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</si>
  <si>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</si>
  <si>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</si>
  <si>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</si>
  <si>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</si>
  <si>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</si>
  <si>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</si>
  <si>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</si>
  <si>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</si>
  <si>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</si>
  <si>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</si>
  <si>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</si>
  <si>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</si>
  <si>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</si>
  <si>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</si>
  <si>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</si>
  <si>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</si>
  <si>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</si>
  <si>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</si>
  <si>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</si>
  <si>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</si>
  <si>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</si>
  <si>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</si>
  <si>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</si>
  <si>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</si>
  <si>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</si>
  <si>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</si>
  <si>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</si>
  <si>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</si>
  <si>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</si>
  <si>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</si>
  <si>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</si>
  <si>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</si>
  <si>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</si>
  <si>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</si>
  <si>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</si>
  <si>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</si>
  <si>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</si>
  <si>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</si>
  <si>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</si>
  <si>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</si>
  <si>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</si>
  <si>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</si>
  <si>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</si>
  <si>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</si>
  <si>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</si>
  <si>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</si>
  <si>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</si>
  <si>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</si>
  <si>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</si>
  <si>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</si>
  <si>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</si>
  <si>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</si>
  <si>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</si>
  <si>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</si>
  <si>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</si>
  <si>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</si>
  <si>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</si>
  <si>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</si>
  <si>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</si>
  <si>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</si>
  <si>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</si>
  <si>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</si>
  <si>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</si>
  <si>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</si>
  <si>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</si>
  <si>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</si>
  <si>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</si>
  <si>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</si>
  <si>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</si>
  <si>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</si>
  <si>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</si>
  <si>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</si>
  <si>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</si>
  <si>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</si>
  <si>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</si>
  <si>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</si>
  <si>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</si>
  <si>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</si>
  <si>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</si>
  <si>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</si>
  <si>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</si>
  <si>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</si>
  <si>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</si>
  <si>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</si>
  <si>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</si>
  <si>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</si>
  <si>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</si>
  <si>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</si>
  <si>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</si>
  <si>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</si>
  <si>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</si>
  <si>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</si>
  <si>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</si>
  <si>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</si>
  <si>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</si>
  <si>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</si>
  <si>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</si>
  <si>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</si>
  <si>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</si>
  <si>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</si>
  <si>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</si>
  <si>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</si>
  <si>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</si>
  <si>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</si>
  <si>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</si>
  <si>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</si>
  <si>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</si>
  <si>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</si>
  <si>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</si>
  <si>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</si>
  <si>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</si>
  <si>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</si>
  <si>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</si>
  <si>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</si>
  <si>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</si>
  <si>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</si>
  <si>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</si>
  <si>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</si>
  <si>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</si>
  <si>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</si>
  <si>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</si>
  <si>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</si>
  <si>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</si>
  <si>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</si>
  <si>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</si>
  <si>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</si>
  <si>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</si>
  <si>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</si>
  <si>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</si>
  <si>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</si>
  <si>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</si>
  <si>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</si>
  <si>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</si>
  <si>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</si>
  <si>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</si>
  <si>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</si>
  <si>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</si>
  <si>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</si>
  <si>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</si>
  <si>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</si>
  <si>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</si>
  <si>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</si>
  <si>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</si>
  <si>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</si>
  <si>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</si>
  <si>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</si>
  <si>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</si>
  <si>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</si>
  <si>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</si>
  <si>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</si>
  <si>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</si>
  <si>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</si>
  <si>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</si>
  <si>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</si>
  <si>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</si>
  <si>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</si>
  <si>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</si>
  <si>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</si>
  <si>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</si>
  <si>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</si>
  <si>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</si>
  <si>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</si>
  <si>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</si>
  <si>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</si>
  <si>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</si>
  <si>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</si>
  <si>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</si>
  <si>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</si>
  <si>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</si>
  <si>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</si>
  <si>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</si>
  <si>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</si>
  <si>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</si>
  <si>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</si>
  <si>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</si>
  <si>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</si>
  <si>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</si>
  <si>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</si>
  <si>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</si>
  <si>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</si>
  <si>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</si>
  <si>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</si>
  <si>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</si>
  <si>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</si>
  <si>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</si>
  <si>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</si>
  <si>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</si>
  <si>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</si>
  <si>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</si>
  <si>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</si>
  <si>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</si>
  <si>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</si>
  <si>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</si>
  <si>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</si>
  <si>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</si>
  <si>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</si>
  <si>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</si>
  <si>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</si>
  <si>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</si>
  <si>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</si>
  <si>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</si>
  <si>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</si>
  <si>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</si>
  <si>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</si>
  <si>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</si>
  <si>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</si>
  <si>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</si>
  <si>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</si>
  <si>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</si>
  <si>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</si>
  <si>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</si>
  <si>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</si>
  <si>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</si>
  <si>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</si>
  <si>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</si>
  <si>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</si>
  <si>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</si>
  <si>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</si>
  <si>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</si>
  <si>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</si>
  <si>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</si>
  <si>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</si>
  <si>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</si>
  <si>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</si>
  <si>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</si>
  <si>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</si>
  <si>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</si>
  <si>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</si>
  <si>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</si>
  <si>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</si>
  <si>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</si>
  <si>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</si>
  <si>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</si>
  <si>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</si>
  <si>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</si>
  <si>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</si>
  <si>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</si>
  <si>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</si>
  <si>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</si>
  <si>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</si>
  <si>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</si>
  <si>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</si>
  <si>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</si>
  <si>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</si>
  <si>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</si>
  <si>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</si>
  <si>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</si>
  <si>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</si>
  <si>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</si>
  <si>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</si>
  <si>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</si>
  <si>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</si>
  <si>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</si>
  <si>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</si>
  <si>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</si>
  <si>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</si>
  <si>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</si>
  <si>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</si>
  <si>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</si>
  <si>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</si>
  <si>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</si>
  <si>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</si>
  <si>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</si>
  <si>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</si>
  <si>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</si>
  <si>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</si>
  <si>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</si>
  <si>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</si>
  <si>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</si>
  <si>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</si>
  <si>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</si>
  <si>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</si>
  <si>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</si>
  <si>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</si>
  <si>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</si>
  <si>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</si>
  <si>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</si>
  <si>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</si>
  <si>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</si>
  <si>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</si>
  <si>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</si>
  <si>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</si>
  <si>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</si>
  <si>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</si>
  <si>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</si>
  <si>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</si>
  <si>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</si>
  <si>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</si>
  <si>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</si>
  <si>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</si>
  <si>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</si>
  <si>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</si>
  <si>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</si>
  <si>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</si>
  <si>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</si>
  <si>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</si>
  <si>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</si>
  <si>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</si>
  <si>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</si>
  <si>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</si>
  <si>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</si>
  <si>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</si>
  <si>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</si>
  <si>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</si>
  <si>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</si>
  <si>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</si>
  <si>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</si>
  <si>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</si>
  <si>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</si>
  <si>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</si>
  <si>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</si>
  <si>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</si>
  <si>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</si>
  <si>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</si>
  <si>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</si>
  <si>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</si>
  <si>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</si>
  <si>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</si>
  <si>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</si>
  <si>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</si>
  <si>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</si>
  <si>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</si>
  <si>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</si>
  <si>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</si>
  <si>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</si>
  <si>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</si>
  <si>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</si>
  <si>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</si>
  <si>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</si>
  <si>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</si>
  <si>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</si>
  <si>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</si>
  <si>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</si>
  <si>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</si>
  <si>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</si>
  <si>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</si>
  <si>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</si>
  <si>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</si>
  <si>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</si>
  <si>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</si>
  <si>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</si>
  <si>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</si>
  <si>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</si>
  <si>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</si>
  <si>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</si>
  <si>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</si>
  <si>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</si>
  <si>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</si>
  <si>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</si>
  <si>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</si>
  <si>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</si>
  <si>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</si>
  <si>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</si>
  <si>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</si>
  <si>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</si>
  <si>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</si>
  <si>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</si>
  <si>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</si>
  <si>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</si>
  <si>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</si>
  <si>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</si>
  <si>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</si>
  <si>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</si>
  <si>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</si>
  <si>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</si>
  <si>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</si>
  <si>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</si>
  <si>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</si>
  <si>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</si>
  <si>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</si>
  <si>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</si>
  <si>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</si>
  <si>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</si>
  <si>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</si>
  <si>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</si>
  <si>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</si>
  <si>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</si>
  <si>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</si>
  <si>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</si>
  <si>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</si>
  <si>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</si>
  <si>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</si>
  <si>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</si>
  <si>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</si>
  <si>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</si>
  <si>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</si>
  <si>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</si>
  <si>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</si>
  <si>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</si>
  <si>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</si>
  <si>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</si>
  <si>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</si>
  <si>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</si>
  <si>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</si>
  <si>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</si>
  <si>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</si>
  <si>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</si>
  <si>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</si>
  <si>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</si>
  <si>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</si>
  <si>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</si>
  <si>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</si>
  <si>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</si>
  <si>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</si>
  <si>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</si>
  <si>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</si>
  <si>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</si>
  <si>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</si>
  <si>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</si>
  <si>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</si>
  <si>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</si>
  <si>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</si>
  <si>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</si>
  <si>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</si>
  <si>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</si>
  <si>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</si>
  <si>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</si>
  <si>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</si>
  <si>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</si>
  <si>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</si>
  <si>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</si>
  <si>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</si>
  <si>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</si>
  <si>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</si>
  <si>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</si>
  <si>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</si>
  <si>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</si>
  <si>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</si>
  <si>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</si>
  <si>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</si>
  <si>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</si>
  <si>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</si>
  <si>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</si>
  <si>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</si>
  <si>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</si>
  <si>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</si>
  <si>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</si>
  <si>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</si>
  <si>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</si>
  <si>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</si>
  <si>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</si>
  <si>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</si>
  <si>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</si>
  <si>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</si>
  <si>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</si>
  <si>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</si>
  <si>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</si>
  <si>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</si>
  <si>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</si>
  <si>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</si>
  <si>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</si>
  <si>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</si>
  <si>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</si>
  <si>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</si>
  <si>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</si>
  <si>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</si>
  <si>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</si>
  <si>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</si>
  <si>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</si>
  <si>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</si>
  <si>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</si>
  <si>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</si>
  <si>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</si>
  <si>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</si>
  <si>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</si>
  <si>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</si>
  <si>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</si>
  <si>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</si>
  <si>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</si>
  <si>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</si>
  <si>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</si>
  <si>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</si>
  <si>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</si>
  <si>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</si>
  <si>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</si>
  <si>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</si>
  <si>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</si>
  <si>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</si>
  <si>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</si>
  <si>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</si>
  <si>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</si>
  <si>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</si>
  <si>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</si>
  <si>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</si>
  <si>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</si>
  <si>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</si>
  <si>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</si>
  <si>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</si>
  <si>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</si>
  <si>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</si>
  <si>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</si>
  <si>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</si>
  <si>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</si>
  <si>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</si>
  <si>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</si>
  <si>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</si>
  <si>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</si>
  <si>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</si>
  <si>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</si>
  <si>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</si>
  <si>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</si>
  <si>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</si>
  <si>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</si>
  <si>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</si>
  <si>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</si>
  <si>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</si>
  <si>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</si>
  <si>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</si>
  <si>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</si>
  <si>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</si>
  <si>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</si>
  <si>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</si>
  <si>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</si>
  <si>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</si>
  <si>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</si>
  <si>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</si>
  <si>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</si>
  <si>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</si>
  <si>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</si>
  <si>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</si>
  <si>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</si>
  <si>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</si>
  <si>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</si>
  <si>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</si>
  <si>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</si>
  <si>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</si>
  <si>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</si>
  <si>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</si>
  <si>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</si>
  <si>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</si>
  <si>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</si>
  <si>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</si>
  <si>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</si>
  <si>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</si>
  <si>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</si>
  <si>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</si>
  <si>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</si>
  <si>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</si>
  <si>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</si>
  <si>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</si>
  <si>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</si>
  <si>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</si>
  <si>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</si>
  <si>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</si>
  <si>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</si>
  <si>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</si>
  <si>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</si>
  <si>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</si>
  <si>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</si>
  <si>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</si>
  <si>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</si>
  <si>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</si>
  <si>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</si>
  <si>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</si>
  <si>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</si>
  <si>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</si>
  <si>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</si>
  <si>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</si>
  <si>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</si>
  <si>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</si>
  <si>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</si>
  <si>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</si>
  <si>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</si>
  <si>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</si>
  <si>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</si>
  <si>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</si>
  <si>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</si>
  <si>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</si>
  <si>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</si>
  <si>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</si>
  <si>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</si>
  <si>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</si>
  <si>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</si>
  <si>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</si>
  <si>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</si>
  <si>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</si>
  <si>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</si>
  <si>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</si>
  <si>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</si>
  <si>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</si>
  <si>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</si>
  <si>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</si>
  <si>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</si>
  <si>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</si>
  <si>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</si>
  <si>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</si>
  <si>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</si>
  <si>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</si>
  <si>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</si>
  <si>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</si>
  <si>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</si>
  <si>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</si>
  <si>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</si>
  <si>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</si>
  <si>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</si>
  <si>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</si>
  <si>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</si>
  <si>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</si>
  <si>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</si>
  <si>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</si>
  <si>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</si>
  <si>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</si>
  <si>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</si>
  <si>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</si>
  <si>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</si>
  <si>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</si>
  <si>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</si>
  <si>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</si>
  <si>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</si>
  <si>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</si>
  <si>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</si>
  <si>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</si>
  <si>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</si>
  <si>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</si>
  <si>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</si>
  <si>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</si>
  <si>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</si>
  <si>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</si>
  <si>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</si>
  <si>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</si>
  <si>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</si>
  <si>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</si>
  <si>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</si>
  <si>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</si>
  <si>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</si>
  <si>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</si>
  <si>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</si>
  <si>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</si>
  <si>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</si>
  <si>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</si>
  <si>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</si>
  <si>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</si>
  <si>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</si>
  <si>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</si>
  <si>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</si>
  <si>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</si>
  <si>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</si>
  <si>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</si>
  <si>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</si>
  <si>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</si>
  <si>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</si>
  <si>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</si>
  <si>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</si>
  <si>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</si>
  <si>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</si>
  <si>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</si>
  <si>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</si>
  <si>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</si>
  <si>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</si>
  <si>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</si>
  <si>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</si>
  <si>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</si>
  <si>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</si>
  <si>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</si>
  <si>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</si>
  <si>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</si>
  <si>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</si>
  <si>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</si>
  <si>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</si>
  <si>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</si>
  <si>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</si>
  <si>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</si>
  <si>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</si>
  <si>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</si>
  <si>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</si>
  <si>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</si>
  <si>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</si>
  <si>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</si>
  <si>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</si>
  <si>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</si>
  <si>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</si>
  <si>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</si>
  <si>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</si>
  <si>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</si>
  <si>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</si>
  <si>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</si>
  <si>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</si>
  <si>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</si>
  <si>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</si>
  <si>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</si>
  <si>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</si>
  <si>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</si>
  <si>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</si>
  <si>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</si>
  <si>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</si>
  <si>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</si>
  <si>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</si>
  <si>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</si>
  <si>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</si>
  <si>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</si>
  <si>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</si>
  <si>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</si>
  <si>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</si>
  <si>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</si>
  <si>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</si>
  <si>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</si>
  <si>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</si>
  <si>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</si>
  <si>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</si>
  <si>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</si>
  <si>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</si>
  <si>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</si>
  <si>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</si>
  <si>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</si>
  <si>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</si>
  <si>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</si>
  <si>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</si>
  <si>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</si>
  <si>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</si>
  <si>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</si>
  <si>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</si>
  <si>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</si>
  <si>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</si>
  <si>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</si>
  <si>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</si>
  <si>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</si>
  <si>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</si>
  <si>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</si>
  <si>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</si>
  <si>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</si>
  <si>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</si>
  <si>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</si>
  <si>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</si>
  <si>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</si>
  <si>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</si>
  <si>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</si>
  <si>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</si>
  <si>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</si>
  <si>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</si>
  <si>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</si>
  <si>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</si>
  <si>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</si>
  <si>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</si>
  <si>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</si>
  <si>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</si>
  <si>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</si>
  <si>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</si>
  <si>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</si>
  <si>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</si>
  <si>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</si>
  <si>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</si>
  <si>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</si>
  <si>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</si>
  <si>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</si>
  <si>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</si>
  <si>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</si>
  <si>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</si>
  <si>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</si>
  <si>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</si>
  <si>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</si>
  <si>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</si>
  <si>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</si>
  <si>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</si>
  <si>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</si>
  <si>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</si>
  <si>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</si>
  <si>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</si>
  <si>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</si>
  <si>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</si>
  <si>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</si>
  <si>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</si>
  <si>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</si>
  <si>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</si>
  <si>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</si>
  <si>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</si>
  <si>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</si>
  <si>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</si>
  <si>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</si>
  <si>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</si>
  <si>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</si>
  <si>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</si>
  <si>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</si>
  <si>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</si>
  <si>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</si>
  <si>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</si>
  <si>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</si>
  <si>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</si>
  <si>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</si>
  <si>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</si>
  <si>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</si>
  <si>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</si>
  <si>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</si>
  <si>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</si>
  <si>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</si>
  <si>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</si>
  <si>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</si>
  <si>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</si>
  <si>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</si>
  <si>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</si>
  <si>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</si>
  <si>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</si>
  <si>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</si>
  <si>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</si>
  <si>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</si>
  <si>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</si>
  <si>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</si>
  <si>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</si>
  <si>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</si>
  <si>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</si>
  <si>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</si>
  <si>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</si>
  <si>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</si>
  <si>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</si>
  <si>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</si>
  <si>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</si>
  <si>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</si>
  <si>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</si>
  <si>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</si>
  <si>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</si>
  <si>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</si>
  <si>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</si>
  <si>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</si>
  <si>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</si>
  <si>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</si>
  <si>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</si>
  <si>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</si>
  <si>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</si>
  <si>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</si>
  <si>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</si>
  <si>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</si>
  <si>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</si>
  <si>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</si>
  <si>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</si>
  <si>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</si>
  <si>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</si>
  <si>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</si>
  <si>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</si>
  <si>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</si>
  <si>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</si>
  <si>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</si>
  <si>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</si>
  <si>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</si>
  <si>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</si>
  <si>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</si>
  <si>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</si>
  <si>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</si>
  <si>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</si>
  <si>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</si>
  <si>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</si>
  <si>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</si>
  <si>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</si>
  <si>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</si>
  <si>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</si>
  <si>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</si>
  <si>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</si>
  <si>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</si>
  <si>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</si>
  <si>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</si>
  <si>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</si>
  <si>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</si>
  <si>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</si>
  <si>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</si>
  <si>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</si>
  <si>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</si>
  <si>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</si>
  <si>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</si>
  <si>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</si>
  <si>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</si>
  <si>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</si>
  <si>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</si>
  <si>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</si>
  <si>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</si>
  <si>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</si>
  <si>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</si>
  <si>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</si>
  <si>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</si>
  <si>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</si>
  <si>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</si>
  <si>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</si>
  <si>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</si>
  <si>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</si>
  <si>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</si>
  <si>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</si>
  <si>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</si>
  <si>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</si>
  <si>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</si>
  <si>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</si>
  <si>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</si>
  <si>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</si>
  <si>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</si>
  <si>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</si>
  <si>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</si>
  <si>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</si>
  <si>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</si>
  <si>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</si>
  <si>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</si>
  <si>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</si>
  <si>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</si>
  <si>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</si>
  <si>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</si>
  <si>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</si>
  <si>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</si>
  <si>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</si>
  <si>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</si>
  <si>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</si>
  <si>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</si>
  <si>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</si>
  <si>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</si>
  <si>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</si>
  <si>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</si>
  <si>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</si>
  <si>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</si>
  <si>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</si>
  <si>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</si>
  <si>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</si>
  <si>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</si>
  <si>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</si>
  <si>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</si>
  <si>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</si>
  <si>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</si>
  <si>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</si>
  <si>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</si>
  <si>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</si>
  <si>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</si>
  <si>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</si>
  <si>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</si>
  <si>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</si>
  <si>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</si>
  <si>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</si>
  <si>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</si>
  <si>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</si>
  <si>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</si>
  <si>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</si>
  <si>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</si>
  <si>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</si>
  <si>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</si>
  <si>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</si>
  <si>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</si>
  <si>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</si>
  <si>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</si>
  <si>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</si>
  <si>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</si>
  <si>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</si>
  <si>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</si>
  <si>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</si>
  <si>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</si>
  <si>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</si>
  <si>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</si>
  <si>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</si>
  <si>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</si>
  <si>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</si>
  <si>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</si>
  <si>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</si>
  <si>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</si>
  <si>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</si>
  <si>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</si>
  <si>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</si>
  <si>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</si>
  <si>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</si>
  <si>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</si>
  <si>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</si>
  <si>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</si>
  <si>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</si>
  <si>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</si>
  <si>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</si>
  <si>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</si>
  <si>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</si>
  <si>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</si>
  <si>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</si>
  <si>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</si>
  <si>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</si>
  <si>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</si>
  <si>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</si>
  <si>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</si>
  <si>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</si>
  <si>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</si>
  <si>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</si>
  <si>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</si>
  <si>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</si>
  <si>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</si>
  <si>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</si>
  <si>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</si>
  <si>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</si>
  <si>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</si>
  <si>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</si>
  <si>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</si>
  <si>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</si>
  <si>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</si>
  <si>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</si>
  <si>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</si>
  <si>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</si>
  <si>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</si>
  <si>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</si>
  <si>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</si>
  <si>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</si>
  <si>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</si>
  <si>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</si>
  <si>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</si>
  <si>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</si>
  <si>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</si>
  <si>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</si>
  <si>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</si>
  <si>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</si>
  <si>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</si>
  <si>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</si>
  <si>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</si>
  <si>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</si>
  <si>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</si>
  <si>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</si>
  <si>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</si>
  <si>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</si>
  <si>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</si>
  <si>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</si>
  <si>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</si>
  <si>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</si>
  <si>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</si>
  <si>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</si>
  <si>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</si>
  <si>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</si>
  <si>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</si>
  <si>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</si>
  <si>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</si>
  <si>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</si>
  <si>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</si>
  <si>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</si>
  <si>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</si>
  <si>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</si>
  <si>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</si>
  <si>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</si>
  <si>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</si>
  <si>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</si>
  <si>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</si>
  <si>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</si>
  <si>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</si>
  <si>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</si>
  <si>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</si>
  <si>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</si>
  <si>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</si>
  <si>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</si>
  <si>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</si>
  <si>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</si>
  <si>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</si>
  <si>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</si>
  <si>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</si>
  <si>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</si>
  <si>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</si>
  <si>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</si>
  <si>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</si>
  <si>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</si>
  <si>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</si>
  <si>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</si>
  <si>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</si>
  <si>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</si>
  <si>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</si>
  <si>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</si>
  <si>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</si>
  <si>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</si>
  <si>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</si>
  <si>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</si>
  <si>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</si>
  <si>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</si>
  <si>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</si>
  <si>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</si>
  <si>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</si>
  <si>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</si>
  <si>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</si>
  <si>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</si>
  <si>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</si>
  <si>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</si>
  <si>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</si>
  <si>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</si>
  <si>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</si>
  <si>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</si>
  <si>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</si>
  <si>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</si>
  <si>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</si>
  <si>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</si>
  <si>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</si>
  <si>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</si>
  <si>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</si>
  <si>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</si>
  <si>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</si>
  <si>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</si>
  <si>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</si>
  <si>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</si>
  <si>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</si>
  <si>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</si>
  <si>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</si>
  <si>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</si>
  <si>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</si>
  <si>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</si>
  <si>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</si>
  <si>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</si>
  <si>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</si>
  <si>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</si>
  <si>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</si>
  <si>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</si>
  <si>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</si>
  <si>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</si>
  <si>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</si>
  <si>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</si>
  <si>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</si>
  <si>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</si>
  <si>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</si>
  <si>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</si>
  <si>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</si>
  <si>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</si>
  <si>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</si>
  <si>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</si>
  <si>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</si>
  <si>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</si>
  <si>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</si>
  <si>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</si>
  <si>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</si>
  <si>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</si>
  <si>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</si>
  <si>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</si>
  <si>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</si>
  <si>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</si>
  <si>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</si>
  <si>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</si>
  <si>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</si>
  <si>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</si>
  <si>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</si>
  <si>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</si>
  <si>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</si>
  <si>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</si>
  <si>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</si>
  <si>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</si>
  <si>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</si>
  <si>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</si>
  <si>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</si>
  <si>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</si>
  <si>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</si>
  <si>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</si>
  <si>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</si>
  <si>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</si>
  <si>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</si>
  <si>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</si>
  <si>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</si>
  <si>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</si>
  <si>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</si>
  <si>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</si>
  <si>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</si>
  <si>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</si>
  <si>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</si>
  <si>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</si>
  <si>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</si>
  <si>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</si>
  <si>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</si>
  <si>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</si>
  <si>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</si>
  <si>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</si>
  <si>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</si>
  <si>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</si>
  <si>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</si>
  <si>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</si>
  <si>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</si>
  <si>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</si>
  <si>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</si>
  <si>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</si>
  <si>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</si>
  <si>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</si>
  <si>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</si>
  <si>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</si>
  <si>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</si>
  <si>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</si>
  <si>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</si>
  <si>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</si>
  <si>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</si>
  <si>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</si>
  <si>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</si>
  <si>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</si>
  <si>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</si>
  <si>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</si>
  <si>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</si>
  <si>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</si>
  <si>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</si>
  <si>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</si>
  <si>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</si>
  <si>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</si>
  <si>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</si>
  <si>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</si>
  <si>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</si>
  <si>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</si>
  <si>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</si>
  <si>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</si>
  <si>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</si>
  <si>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</si>
  <si>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</si>
  <si>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</si>
  <si>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</si>
  <si>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</si>
  <si>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</si>
  <si>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</si>
  <si>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</si>
  <si>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</si>
  <si>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</si>
  <si>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</si>
  <si>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</si>
  <si>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</si>
  <si>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</si>
  <si>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</si>
  <si>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</si>
  <si>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</si>
  <si>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</si>
  <si>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</si>
  <si>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</si>
  <si>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</si>
  <si>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</si>
  <si>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</si>
  <si>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</si>
  <si>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</si>
  <si>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</si>
  <si>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</si>
  <si>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</si>
  <si>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</si>
  <si>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</si>
  <si>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</si>
  <si>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</si>
  <si>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</si>
  <si>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</si>
  <si>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</si>
  <si>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</si>
  <si>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</si>
  <si>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</si>
  <si>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</si>
  <si>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</si>
  <si>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</si>
  <si>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</si>
  <si>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</si>
  <si>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</si>
  <si>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</si>
  <si>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</si>
  <si>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</si>
  <si>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</si>
  <si>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</si>
  <si>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</si>
  <si>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</si>
  <si>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</si>
  <si>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</si>
  <si>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</si>
  <si>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</si>
  <si>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</si>
  <si>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</si>
  <si>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</si>
  <si>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</si>
  <si>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</si>
  <si>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</si>
  <si>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</si>
  <si>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</si>
  <si>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</si>
  <si>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</si>
  <si>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</si>
  <si>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</si>
  <si>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</si>
  <si>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</si>
  <si>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</si>
  <si>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</si>
  <si>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</si>
  <si>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</si>
  <si>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</si>
  <si>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</si>
  <si>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</si>
  <si>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</si>
  <si>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</si>
  <si>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</si>
  <si>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</si>
  <si>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</si>
  <si>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</si>
  <si>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</si>
  <si>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</si>
  <si>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</si>
  <si>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</si>
  <si>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</si>
  <si>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</si>
  <si>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</si>
  <si>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</si>
  <si>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</si>
  <si>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</si>
  <si>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</si>
  <si>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</si>
  <si>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</si>
  <si>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</si>
  <si>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</si>
  <si>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</si>
  <si>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</si>
  <si>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</si>
  <si>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</si>
  <si>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</si>
  <si>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</si>
  <si>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</si>
  <si>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</si>
  <si>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</si>
  <si>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</si>
  <si>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</si>
  <si>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</si>
  <si>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</si>
  <si>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</si>
  <si>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</si>
  <si>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</si>
  <si>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</si>
  <si>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</si>
  <si>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</si>
  <si>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</si>
  <si>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</si>
  <si>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</si>
  <si>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</si>
  <si>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</si>
  <si>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</si>
  <si>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</si>
  <si>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</si>
  <si>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</si>
  <si>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</si>
  <si>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</si>
  <si>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</si>
  <si>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</si>
  <si>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</si>
  <si>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</si>
  <si>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</si>
  <si>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</si>
  <si>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</si>
  <si>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</si>
  <si>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</si>
  <si>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</si>
  <si>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</si>
  <si>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</si>
  <si>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</si>
  <si>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</si>
  <si>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</si>
  <si>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</si>
  <si>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</si>
  <si>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</si>
  <si>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</si>
  <si>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</si>
  <si>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</si>
  <si>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</si>
  <si>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</si>
  <si>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</si>
  <si>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</si>
  <si>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</si>
  <si>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</si>
  <si>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</si>
  <si>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</si>
  <si>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</si>
  <si>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</si>
  <si>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</si>
  <si>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</si>
  <si>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</si>
  <si>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</si>
  <si>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</si>
  <si>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</si>
  <si>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</si>
  <si>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</si>
  <si>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</si>
  <si>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</si>
  <si>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</si>
  <si>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</si>
  <si>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</si>
  <si>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</si>
  <si>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</si>
  <si>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</si>
  <si>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</si>
  <si>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</si>
  <si>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</si>
  <si>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</si>
  <si>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</si>
  <si>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</si>
  <si>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</si>
  <si>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</si>
  <si>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</si>
  <si>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</si>
  <si>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</si>
  <si>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</si>
  <si>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</si>
  <si>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</si>
  <si>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</si>
  <si>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</si>
  <si>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</si>
  <si>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</si>
  <si>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</si>
  <si>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</si>
  <si>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</si>
  <si>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</si>
  <si>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</si>
  <si>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</si>
  <si>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</si>
  <si>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</si>
  <si>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</si>
  <si>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</si>
  <si>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</si>
  <si>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</si>
  <si>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</si>
  <si>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</si>
  <si>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</si>
  <si>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</si>
  <si>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</si>
  <si>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</si>
  <si>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</si>
  <si>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</si>
  <si>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</si>
  <si>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</si>
  <si>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</si>
  <si>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</si>
  <si>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</si>
  <si>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</si>
  <si>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</si>
  <si>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</si>
  <si>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</si>
  <si>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</si>
  <si>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</si>
  <si>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</si>
  <si>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</si>
  <si>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</si>
  <si>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</si>
  <si>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</si>
  <si>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</si>
  <si>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</si>
  <si>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</si>
  <si>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</si>
  <si>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</si>
  <si>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</si>
  <si>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</si>
  <si>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</si>
  <si>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</si>
  <si>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</si>
  <si>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</si>
  <si>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</si>
  <si>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</si>
  <si>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</si>
  <si>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</si>
  <si>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</si>
  <si>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</si>
  <si>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</si>
  <si>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</si>
  <si>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</si>
  <si>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</si>
  <si>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</si>
  <si>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</si>
  <si>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</si>
  <si>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</si>
  <si>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</si>
  <si>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</si>
  <si>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</si>
  <si>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</si>
  <si>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</si>
  <si>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</si>
  <si>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</si>
  <si>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</si>
  <si>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</si>
  <si>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</si>
  <si>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</si>
  <si>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</si>
  <si>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</si>
  <si>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</si>
  <si>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</si>
  <si>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</si>
  <si>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</si>
  <si>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</si>
  <si>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</si>
  <si>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</si>
  <si>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</si>
  <si>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</si>
  <si>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</si>
  <si>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</si>
  <si>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</si>
  <si>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</si>
  <si>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</si>
  <si>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</si>
  <si>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</si>
  <si>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</si>
  <si>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</si>
  <si>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</si>
  <si>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</si>
  <si>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</si>
  <si>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</si>
  <si>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</si>
  <si>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</si>
  <si>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</si>
  <si>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</si>
  <si>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</si>
  <si>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</si>
  <si>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</si>
  <si>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</si>
  <si>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</si>
  <si>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</si>
  <si>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</si>
  <si>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</si>
  <si>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</si>
  <si>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</si>
  <si>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</si>
  <si>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</si>
  <si>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</si>
  <si>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</si>
  <si>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</si>
  <si>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</si>
  <si>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</si>
  <si>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</si>
  <si>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</si>
  <si>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</si>
  <si>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</si>
  <si>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</si>
  <si>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</si>
  <si>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</si>
  <si>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</si>
  <si>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</si>
  <si>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</si>
  <si>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</si>
  <si>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</si>
  <si>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</si>
  <si>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</si>
  <si>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</si>
  <si>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</si>
  <si>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</si>
  <si>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</si>
  <si>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</si>
  <si>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</si>
  <si>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</si>
  <si>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</si>
  <si>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</si>
  <si>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</si>
  <si>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</si>
  <si>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</si>
  <si>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</si>
  <si>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</si>
  <si>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</si>
  <si>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</si>
  <si>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</si>
  <si>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</si>
  <si>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</si>
  <si>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</si>
  <si>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</si>
  <si>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</si>
  <si>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</si>
  <si>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</si>
  <si>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</si>
  <si>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</si>
  <si>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</si>
  <si>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</si>
  <si>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</si>
  <si>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</si>
  <si>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</si>
  <si>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</si>
  <si>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</si>
  <si>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</si>
  <si>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</si>
  <si>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</si>
  <si>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</si>
  <si>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</si>
  <si>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</si>
  <si>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</si>
  <si>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</si>
  <si>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</si>
  <si>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</si>
  <si>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</si>
  <si>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</si>
  <si>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</si>
  <si>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</si>
  <si>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</si>
  <si>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</si>
  <si>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</si>
  <si>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</si>
  <si>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</si>
  <si>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</si>
  <si>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</si>
  <si>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</si>
  <si>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</si>
  <si>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</si>
  <si>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</si>
  <si>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</si>
  <si>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</si>
  <si>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</si>
  <si>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</si>
  <si>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渡部　あさみ</t>
    <rPh sb="0" eb="2">
      <t>ワタベ</t>
    </rPh>
    <phoneticPr fontId="1"/>
  </si>
  <si>
    <t>住宅型有料老人ホームくるみ　管理者</t>
    <rPh sb="0" eb="7">
      <t>ジュウタクガタユウリョウロウジン</t>
    </rPh>
    <rPh sb="14" eb="17">
      <t>カンリシャ</t>
    </rPh>
    <phoneticPr fontId="1"/>
  </si>
  <si>
    <t>２　法人</t>
  </si>
  <si>
    <t>９　その他法人</t>
  </si>
  <si>
    <t>ゆうげんがいしゃふるらいふ</t>
    <phoneticPr fontId="1"/>
  </si>
  <si>
    <t>有限会社フルライフ</t>
    <rPh sb="0" eb="4">
      <t>ユウゲンガイシャ</t>
    </rPh>
    <phoneticPr fontId="1"/>
  </si>
  <si>
    <t>4020002106533</t>
    <phoneticPr fontId="1"/>
  </si>
  <si>
    <t>神奈川県横浜市戸塚区柏尾町1029-1</t>
    <rPh sb="0" eb="4">
      <t>カナガワケン</t>
    </rPh>
    <rPh sb="4" eb="7">
      <t>ヨコハマシ</t>
    </rPh>
    <rPh sb="7" eb="10">
      <t>トツカク</t>
    </rPh>
    <rPh sb="10" eb="13">
      <t>カシオチョウ</t>
    </rPh>
    <phoneticPr fontId="1"/>
  </si>
  <si>
    <t>045</t>
    <phoneticPr fontId="1"/>
  </si>
  <si>
    <t>828</t>
    <phoneticPr fontId="1"/>
  </si>
  <si>
    <t>5045</t>
    <phoneticPr fontId="1"/>
  </si>
  <si>
    <t>5046</t>
    <phoneticPr fontId="1"/>
  </si>
  <si>
    <t>http://</t>
  </si>
  <si>
    <t>full-life.main.jp/6.html</t>
    <phoneticPr fontId="1"/>
  </si>
  <si>
    <t>関口　尚登</t>
    <rPh sb="0" eb="2">
      <t>セキグチ</t>
    </rPh>
    <rPh sb="3" eb="5">
      <t>ナオト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</si>
  <si>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</si>
  <si>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じゅうたくがたゆうりょうろうじんほーむくるみ</t>
    <phoneticPr fontId="1"/>
  </si>
  <si>
    <t>住宅型有料老人ホームくるみ</t>
    <rPh sb="0" eb="7">
      <t>ジュウタクガタユウリョウロウジン</t>
    </rPh>
    <phoneticPr fontId="1"/>
  </si>
  <si>
    <t>神奈川県横浜市港南区上永谷4-6-8</t>
    <rPh sb="0" eb="13">
      <t>２３３－００１２</t>
    </rPh>
    <phoneticPr fontId="1"/>
  </si>
  <si>
    <t>市営地下鉄ブルーライン上永谷</t>
    <rPh sb="0" eb="5">
      <t>シエイチカテツ</t>
    </rPh>
    <rPh sb="11" eb="14">
      <t>カミナガヤ</t>
    </rPh>
    <phoneticPr fontId="1"/>
  </si>
  <si>
    <t>①上永谷駅よりバス→美晴台停留所で下車 　徒歩５分
②上大岡駅よりバス→上永谷中学校前停留所で下車　徒歩８分</t>
    <rPh sb="1" eb="4">
      <t>カミナガヤ</t>
    </rPh>
    <rPh sb="4" eb="5">
      <t>エキ</t>
    </rPh>
    <rPh sb="13" eb="16">
      <t>テイリュウジョ</t>
    </rPh>
    <rPh sb="28" eb="32">
      <t>カミオオオカエキ</t>
    </rPh>
    <rPh sb="37" eb="43">
      <t>カミナガヤチュウガッコウ</t>
    </rPh>
    <rPh sb="43" eb="44">
      <t>マエ</t>
    </rPh>
    <rPh sb="44" eb="47">
      <t>テイリュウジョ</t>
    </rPh>
    <rPh sb="48" eb="50">
      <t>ゲシャ</t>
    </rPh>
    <rPh sb="51" eb="53">
      <t>トホ</t>
    </rPh>
    <rPh sb="54" eb="55">
      <t>フン</t>
    </rPh>
    <phoneticPr fontId="1"/>
  </si>
  <si>
    <t>350</t>
    <phoneticPr fontId="1"/>
  </si>
  <si>
    <t>4303</t>
    <phoneticPr fontId="1"/>
  </si>
  <si>
    <t>4304</t>
    <phoneticPr fontId="1"/>
  </si>
  <si>
    <t>渡部　あさみ</t>
    <rPh sb="0" eb="2">
      <t>ワタベ</t>
    </rPh>
    <phoneticPr fontId="1"/>
  </si>
  <si>
    <t>３　住宅型</t>
  </si>
  <si>
    <t>２　準耐火建築物</t>
  </si>
  <si>
    <t>３　木造</t>
  </si>
  <si>
    <t>２　事業者が賃借する建物</t>
  </si>
  <si>
    <t>１　あり</t>
  </si>
  <si>
    <t>２　なし</t>
  </si>
  <si>
    <t>１　全室個室（縁故者個室含む）</t>
  </si>
  <si>
    <t>２　あり（ストレッチャー対応）</t>
  </si>
  <si>
    <t>３　なし</t>
  </si>
  <si>
    <t>1階事務所
居室安否確認の方法
ナ－スコ－ル・センサ－マット</t>
    <rPh sb="6" eb="8">
      <t>キョシツ</t>
    </rPh>
    <phoneticPr fontId="1"/>
  </si>
  <si>
    <t>１　自ら実施</t>
  </si>
  <si>
    <t>○</t>
  </si>
  <si>
    <t>東戸塚ホ－ムケアクリニック</t>
    <phoneticPr fontId="1"/>
  </si>
  <si>
    <t>横浜市戸塚区川上町177-1</t>
    <phoneticPr fontId="1"/>
  </si>
  <si>
    <t>内科</t>
    <rPh sb="0" eb="2">
      <t>ナイカ</t>
    </rPh>
    <phoneticPr fontId="1"/>
  </si>
  <si>
    <t>定期診察、緊急診察、健康相談</t>
    <phoneticPr fontId="1"/>
  </si>
  <si>
    <t>まいおか町歯科</t>
    <phoneticPr fontId="1"/>
  </si>
  <si>
    <t>横浜市戸塚区舞岡町3544-3</t>
    <phoneticPr fontId="1"/>
  </si>
  <si>
    <t>定期診察、緊急診察、健康相談</t>
    <rPh sb="0" eb="2">
      <t>テイキ</t>
    </rPh>
    <rPh sb="2" eb="4">
      <t>シンサツ</t>
    </rPh>
    <rPh sb="5" eb="7">
      <t>キンキュウ</t>
    </rPh>
    <rPh sb="7" eb="9">
      <t>シンサツ</t>
    </rPh>
    <rPh sb="10" eb="12">
      <t>ケンコウ</t>
    </rPh>
    <rPh sb="12" eb="14">
      <t>ソウダン</t>
    </rPh>
    <phoneticPr fontId="1"/>
  </si>
  <si>
    <t>居室を移る場合</t>
    <rPh sb="0" eb="2">
      <t>キョシツ</t>
    </rPh>
    <rPh sb="3" eb="4">
      <t>ウツ</t>
    </rPh>
    <rPh sb="5" eb="7">
      <t>バアイ</t>
    </rPh>
    <phoneticPr fontId="1"/>
  </si>
  <si>
    <t>転倒リスクや入居者様にとって危険と判断した場合</t>
    <rPh sb="0" eb="2">
      <t>テントウ</t>
    </rPh>
    <rPh sb="6" eb="10">
      <t>ニュウキョシャサマ</t>
    </rPh>
    <rPh sb="14" eb="16">
      <t>キケン</t>
    </rPh>
    <rPh sb="17" eb="19">
      <t>ハンダン</t>
    </rPh>
    <rPh sb="21" eb="23">
      <t>バアイ</t>
    </rPh>
    <phoneticPr fontId="1"/>
  </si>
  <si>
    <t>追加的費用として、元の部屋のハウスクリーニングを費用負担・実施の上、居室住み替えを行う</t>
    <rPh sb="0" eb="3">
      <t>ツイカテキ</t>
    </rPh>
    <rPh sb="3" eb="5">
      <t>ヒヨウ</t>
    </rPh>
    <rPh sb="9" eb="10">
      <t>モト</t>
    </rPh>
    <rPh sb="11" eb="13">
      <t>ヘヤ</t>
    </rPh>
    <rPh sb="24" eb="26">
      <t>ヒヨウ</t>
    </rPh>
    <rPh sb="26" eb="28">
      <t>フタン</t>
    </rPh>
    <rPh sb="29" eb="31">
      <t>ジッシ</t>
    </rPh>
    <rPh sb="32" eb="33">
      <t>ウエ</t>
    </rPh>
    <rPh sb="34" eb="36">
      <t>キョシツ</t>
    </rPh>
    <rPh sb="36" eb="37">
      <t>ス</t>
    </rPh>
    <rPh sb="38" eb="39">
      <t>カ</t>
    </rPh>
    <rPh sb="41" eb="42">
      <t>オコナ</t>
    </rPh>
    <phoneticPr fontId="1"/>
  </si>
  <si>
    <t>3食付1泊　5,000円
（食事の有無に関わらず）
1泊～7泊程度可能</t>
    <phoneticPr fontId="1"/>
  </si>
  <si>
    <t>介護支援専門員
介護福祉士</t>
    <rPh sb="0" eb="7">
      <t>カイゴシエンセンモンイン</t>
    </rPh>
    <rPh sb="8" eb="10">
      <t>カイゴ</t>
    </rPh>
    <rPh sb="10" eb="13">
      <t>フクシシ</t>
    </rPh>
    <phoneticPr fontId="1"/>
  </si>
  <si>
    <t>２　建物賃貸借方式</t>
  </si>
  <si>
    <t>３　月払い方式</t>
  </si>
  <si>
    <t>２　日割り計算で減額</t>
  </si>
  <si>
    <t>運営懇談会にはかり決定する。</t>
    <phoneticPr fontId="1"/>
  </si>
  <si>
    <t>家族及び身元保証人に連絡し条件の改定をする。</t>
    <phoneticPr fontId="1"/>
  </si>
  <si>
    <t>〔1,120,000円÷23人〕＋駐車場相当分≒50,000円</t>
    <phoneticPr fontId="1"/>
  </si>
  <si>
    <t>【生活支援サ－ビス】1人1日20分×時給1,050×30日＝10,500
→10,000</t>
    <phoneticPr fontId="1"/>
  </si>
  <si>
    <t>１か月維持管理費用190,000÷平均入居者数20人＝ 9,500</t>
    <phoneticPr fontId="1"/>
  </si>
  <si>
    <t>食材費＋調理労働代/（朝250・昼450・夕500）×30日分</t>
    <phoneticPr fontId="1"/>
  </si>
  <si>
    <t>全体月200,000円÷平均入居者数20（23×0.88）×0.8（20％法人保有分）</t>
    <phoneticPr fontId="1"/>
  </si>
  <si>
    <t>住宅型有料老人ホームくるみ　施設管理者</t>
    <rPh sb="14" eb="16">
      <t>シセツ</t>
    </rPh>
    <rPh sb="16" eb="19">
      <t>カンリシャ</t>
    </rPh>
    <phoneticPr fontId="1"/>
  </si>
  <si>
    <t>公益社団法人全国有料老人ホ－ム協会</t>
    <phoneticPr fontId="1"/>
  </si>
  <si>
    <t>03</t>
    <phoneticPr fontId="1"/>
  </si>
  <si>
    <t>3548</t>
    <phoneticPr fontId="1"/>
  </si>
  <si>
    <t>1077</t>
    <phoneticPr fontId="1"/>
  </si>
  <si>
    <t>横浜市健康福祉局高齢施設課</t>
    <phoneticPr fontId="1"/>
  </si>
  <si>
    <t>671</t>
    <phoneticPr fontId="1"/>
  </si>
  <si>
    <t>4117</t>
    <phoneticPr fontId="1"/>
  </si>
  <si>
    <t>祝日、年末年始</t>
    <phoneticPr fontId="1"/>
  </si>
  <si>
    <t>明治保田生命　超ビジネス保険</t>
    <phoneticPr fontId="1"/>
  </si>
  <si>
    <t>実地検査</t>
    <phoneticPr fontId="1"/>
  </si>
  <si>
    <t>１　入居希望者に公開</t>
  </si>
  <si>
    <t>３　公開していない</t>
  </si>
  <si>
    <t>１　代替措置あり</t>
  </si>
  <si>
    <t>対面が困難な場合に文書にて配布</t>
    <rPh sb="0" eb="2">
      <t>タイメン</t>
    </rPh>
    <rPh sb="3" eb="5">
      <t>コンナン</t>
    </rPh>
    <rPh sb="6" eb="8">
      <t>バアイ</t>
    </rPh>
    <rPh sb="9" eb="11">
      <t>ブンショ</t>
    </rPh>
    <rPh sb="13" eb="15">
      <t>ハイフ</t>
    </rPh>
    <phoneticPr fontId="1"/>
  </si>
  <si>
    <t>ルフラン介護の泉</t>
    <rPh sb="4" eb="6">
      <t>カイゴ</t>
    </rPh>
    <rPh sb="7" eb="8">
      <t>イズミ</t>
    </rPh>
    <phoneticPr fontId="1"/>
  </si>
  <si>
    <t>神奈川県横浜市泉区新橋町1347-14スカイハイツA-101</t>
    <rPh sb="0" eb="12">
      <t>２４５－０００９</t>
    </rPh>
    <phoneticPr fontId="1"/>
  </si>
  <si>
    <t>小規模多機能型ホームパンジー（他4事業所）</t>
    <rPh sb="0" eb="3">
      <t>ショウキボ</t>
    </rPh>
    <rPh sb="3" eb="7">
      <t>タキノウガタ</t>
    </rPh>
    <rPh sb="15" eb="16">
      <t>ホカ</t>
    </rPh>
    <rPh sb="17" eb="20">
      <t>ジギョウショ</t>
    </rPh>
    <phoneticPr fontId="1"/>
  </si>
  <si>
    <t>神奈川県横浜市戸塚区柏尾町1029-1</t>
    <rPh sb="0" eb="13">
      <t>２４４－０８１２</t>
    </rPh>
    <phoneticPr fontId="1"/>
  </si>
  <si>
    <t>グループホームフリージア
（他1事業所）</t>
    <rPh sb="14" eb="15">
      <t>ホカ</t>
    </rPh>
    <rPh sb="16" eb="19">
      <t>ジギョウショ</t>
    </rPh>
    <phoneticPr fontId="1"/>
  </si>
  <si>
    <t>神奈川県横浜市港南区野庭町671-10</t>
    <rPh sb="0" eb="13">
      <t>２３４－００５６</t>
    </rPh>
    <phoneticPr fontId="1"/>
  </si>
  <si>
    <t>ナースケアオリーブ</t>
    <phoneticPr fontId="1"/>
  </si>
  <si>
    <t>神奈川県横浜市戸塚区柏尾町1012</t>
    <rPh sb="0" eb="13">
      <t>２４４－０８１２</t>
    </rPh>
    <phoneticPr fontId="1"/>
  </si>
  <si>
    <t>1326円/1h</t>
    <phoneticPr fontId="1"/>
  </si>
  <si>
    <t>実費</t>
    <rPh sb="0" eb="2">
      <t>ジッピ</t>
    </rPh>
    <phoneticPr fontId="1"/>
  </si>
  <si>
    <t>個々の使用頻度、物品による</t>
    <rPh sb="0" eb="2">
      <t>ココ</t>
    </rPh>
    <rPh sb="3" eb="5">
      <t>シヨウ</t>
    </rPh>
    <rPh sb="5" eb="7">
      <t>ヒンド</t>
    </rPh>
    <rPh sb="8" eb="10">
      <t>ブッピン</t>
    </rPh>
    <phoneticPr fontId="1"/>
  </si>
  <si>
    <t>家族が同行できない場合には、施設スタッフが送迎、同行・介助を行います。</t>
    <rPh sb="0" eb="2">
      <t>カゾク</t>
    </rPh>
    <rPh sb="3" eb="5">
      <t>ドウコウ</t>
    </rPh>
    <rPh sb="9" eb="11">
      <t>バアイ</t>
    </rPh>
    <rPh sb="14" eb="16">
      <t>シセツ</t>
    </rPh>
    <rPh sb="21" eb="23">
      <t>ソウゲイ</t>
    </rPh>
    <rPh sb="24" eb="26">
      <t>ドウコウ</t>
    </rPh>
    <rPh sb="27" eb="29">
      <t>カイジョ</t>
    </rPh>
    <rPh sb="30" eb="31">
      <t>オコナ</t>
    </rPh>
    <phoneticPr fontId="2"/>
  </si>
  <si>
    <t>2000円/回(カット）</t>
    <rPh sb="4" eb="5">
      <t>エン</t>
    </rPh>
    <rPh sb="6" eb="7">
      <t>カイ</t>
    </rPh>
    <phoneticPr fontId="1"/>
  </si>
  <si>
    <t>外部提携により実費</t>
    <rPh sb="0" eb="2">
      <t>ガイブ</t>
    </rPh>
    <rPh sb="2" eb="4">
      <t>テイケイ</t>
    </rPh>
    <rPh sb="7" eb="9">
      <t>ジッピ</t>
    </rPh>
    <phoneticPr fontId="1"/>
  </si>
  <si>
    <t>816円/月</t>
    <rPh sb="3" eb="4">
      <t>エン</t>
    </rPh>
    <rPh sb="5" eb="6">
      <t>ツキ</t>
    </rPh>
    <phoneticPr fontId="1"/>
  </si>
  <si>
    <t>実費にて購入</t>
    <rPh sb="0" eb="2">
      <t>ジッピ</t>
    </rPh>
    <rPh sb="4" eb="6">
      <t>コウニュウ</t>
    </rPh>
    <phoneticPr fontId="1"/>
  </si>
  <si>
    <t>原則、金銭管理は行いません。（行う場合は、具体的な管理方法・定期的な報告方法を書面で取り交わします）</t>
    <rPh sb="0" eb="2">
      <t>ゲンソク</t>
    </rPh>
    <rPh sb="3" eb="5">
      <t>キンセン</t>
    </rPh>
    <rPh sb="5" eb="7">
      <t>カンリ</t>
    </rPh>
    <rPh sb="8" eb="9">
      <t>オコナ</t>
    </rPh>
    <rPh sb="15" eb="16">
      <t>オコナ</t>
    </rPh>
    <rPh sb="17" eb="19">
      <t>バアイ</t>
    </rPh>
    <rPh sb="21" eb="24">
      <t>グタイテキ</t>
    </rPh>
    <rPh sb="25" eb="27">
      <t>カンリ</t>
    </rPh>
    <rPh sb="27" eb="29">
      <t>ホウホウ</t>
    </rPh>
    <rPh sb="30" eb="33">
      <t>テイキテキ</t>
    </rPh>
    <rPh sb="34" eb="36">
      <t>ホウコク</t>
    </rPh>
    <rPh sb="36" eb="38">
      <t>ホウホウ</t>
    </rPh>
    <rPh sb="39" eb="41">
      <t>ショメン</t>
    </rPh>
    <rPh sb="42" eb="43">
      <t>ト</t>
    </rPh>
    <rPh sb="44" eb="45">
      <t>カ</t>
    </rPh>
    <phoneticPr fontId="1"/>
  </si>
  <si>
    <t>必要時には行います。医療機関にて実費</t>
    <rPh sb="0" eb="2">
      <t>ヒツヨウ</t>
    </rPh>
    <rPh sb="2" eb="3">
      <t>ジ</t>
    </rPh>
    <rPh sb="5" eb="6">
      <t>オコナ</t>
    </rPh>
    <rPh sb="10" eb="12">
      <t>イリョウ</t>
    </rPh>
    <rPh sb="12" eb="14">
      <t>キカン</t>
    </rPh>
    <rPh sb="16" eb="18">
      <t>ジッピ</t>
    </rPh>
    <phoneticPr fontId="1"/>
  </si>
  <si>
    <t>家族が同行できない場合に行います。</t>
    <rPh sb="0" eb="2">
      <t>カゾク</t>
    </rPh>
    <rPh sb="3" eb="5">
      <t>ドウコウ</t>
    </rPh>
    <rPh sb="9" eb="11">
      <t>バアイ</t>
    </rPh>
    <rPh sb="12" eb="13">
      <t>オコナ</t>
    </rPh>
    <phoneticPr fontId="2"/>
  </si>
  <si>
    <t>家族ができない場合に行います。</t>
    <rPh sb="0" eb="2">
      <t>カゾク</t>
    </rPh>
    <rPh sb="7" eb="9">
      <t>バアイ</t>
    </rPh>
    <rPh sb="10" eb="11">
      <t>オコナ</t>
    </rPh>
    <phoneticPr fontId="2"/>
  </si>
  <si>
    <t>50円/Km
1326円/1h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</si>
</sst>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zoomScaleNormal="100" zoomScaleSheetLayoutView="100" workbookViewId="0">
      <selection activeCell="B530" sqref="B530:P53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8" t="s">
        <v>579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2482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0" t="s">
        <v>0</v>
      </c>
      <c r="C4" s="461"/>
      <c r="D4" s="461"/>
      <c r="E4" s="462"/>
      <c r="F4" s="463">
        <v>2023</v>
      </c>
      <c r="G4" s="464"/>
      <c r="H4" s="33" t="s">
        <v>481</v>
      </c>
      <c r="I4" s="464">
        <v>7</v>
      </c>
      <c r="J4" s="464"/>
      <c r="K4" s="33" t="s">
        <v>2464</v>
      </c>
      <c r="L4" s="464">
        <v>1</v>
      </c>
      <c r="M4" s="464"/>
      <c r="N4" s="461" t="s">
        <v>483</v>
      </c>
      <c r="O4" s="461"/>
      <c r="P4" s="465"/>
    </row>
    <row r="5" spans="1:20" ht="20.100000000000001" customHeight="1">
      <c r="B5" s="435" t="s">
        <v>1</v>
      </c>
      <c r="C5" s="297"/>
      <c r="D5" s="297"/>
      <c r="E5" s="298"/>
      <c r="F5" s="176" t="s">
        <v>2483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2</v>
      </c>
      <c r="C6" s="297"/>
      <c r="D6" s="297"/>
      <c r="E6" s="298"/>
      <c r="F6" s="176" t="s">
        <v>2484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485</v>
      </c>
      <c r="C8" s="443"/>
      <c r="D8" s="443"/>
      <c r="E8" s="444"/>
      <c r="F8" s="432"/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6" t="s">
        <v>4</v>
      </c>
      <c r="C11" s="467"/>
      <c r="D11" s="467"/>
      <c r="E11" s="468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11</v>
      </c>
      <c r="G12" s="163"/>
      <c r="H12" s="163"/>
      <c r="I12" s="163"/>
      <c r="J12" s="413" t="s">
        <v>2486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0" t="s">
        <v>2487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6</v>
      </c>
      <c r="C17" s="215"/>
      <c r="D17" s="215"/>
      <c r="E17" s="233"/>
      <c r="F17" s="34" t="s">
        <v>13</v>
      </c>
      <c r="G17" s="31">
        <v>244</v>
      </c>
      <c r="H17" s="35" t="s">
        <v>484</v>
      </c>
      <c r="I17" s="32">
        <v>812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420</v>
      </c>
      <c r="G21" s="422"/>
      <c r="H21" s="422"/>
      <c r="I21" s="394"/>
      <c r="J21" s="135"/>
      <c r="K21" s="93"/>
      <c r="L21" s="93"/>
      <c r="M21" s="35" t="s">
        <v>480</v>
      </c>
      <c r="N21" s="93"/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2495</v>
      </c>
      <c r="K23" s="412"/>
      <c r="L23" s="92" t="s">
        <v>2496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2497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2498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29">
        <v>2005</v>
      </c>
      <c r="G26" s="430"/>
      <c r="H26" s="35" t="s">
        <v>481</v>
      </c>
      <c r="I26" s="430">
        <v>8</v>
      </c>
      <c r="J26" s="430"/>
      <c r="K26" s="35" t="s">
        <v>482</v>
      </c>
      <c r="L26" s="430">
        <v>10</v>
      </c>
      <c r="M26" s="430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39"/>
      <c r="D31" s="339"/>
      <c r="E31" s="276"/>
      <c r="F31" s="446" t="s">
        <v>12</v>
      </c>
      <c r="G31" s="339"/>
      <c r="H31" s="447" t="s">
        <v>2499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2500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25</v>
      </c>
      <c r="C33" s="215"/>
      <c r="D33" s="215"/>
      <c r="E33" s="233"/>
      <c r="F33" s="34" t="s">
        <v>13</v>
      </c>
      <c r="G33" s="31">
        <v>233</v>
      </c>
      <c r="H33" s="35" t="s">
        <v>484</v>
      </c>
      <c r="I33" s="32">
        <v>12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2501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 t="s">
        <v>2500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512</v>
      </c>
      <c r="C36" s="297"/>
      <c r="D36" s="297"/>
      <c r="E36" s="298"/>
      <c r="F36" s="438" t="s">
        <v>511</v>
      </c>
      <c r="G36" s="297"/>
      <c r="H36" s="439" t="s">
        <v>597</v>
      </c>
      <c r="I36" s="440"/>
      <c r="J36" s="438" t="s">
        <v>514</v>
      </c>
      <c r="K36" s="298"/>
      <c r="L36" s="439" t="s">
        <v>1320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2502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2503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2491</v>
      </c>
      <c r="K43" s="35" t="s">
        <v>484</v>
      </c>
      <c r="L43" s="11" t="s">
        <v>2504</v>
      </c>
      <c r="M43" s="35" t="s">
        <v>484</v>
      </c>
      <c r="N43" s="11" t="s">
        <v>2505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2491</v>
      </c>
      <c r="K44" s="35" t="s">
        <v>484</v>
      </c>
      <c r="L44" s="63" t="s">
        <v>2504</v>
      </c>
      <c r="M44" s="35" t="s">
        <v>484</v>
      </c>
      <c r="N44" s="63" t="s">
        <v>2506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420</v>
      </c>
      <c r="G45" s="422"/>
      <c r="H45" s="422"/>
      <c r="I45" s="394"/>
      <c r="J45" s="135"/>
      <c r="K45" s="93"/>
      <c r="L45" s="93"/>
      <c r="M45" s="35" t="s">
        <v>480</v>
      </c>
      <c r="N45" s="93"/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2495</v>
      </c>
      <c r="K47" s="412"/>
      <c r="L47" s="92" t="s">
        <v>2496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2507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139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29">
        <v>2017</v>
      </c>
      <c r="K50" s="430"/>
      <c r="L50" s="35" t="s">
        <v>481</v>
      </c>
      <c r="M50" s="61">
        <v>2</v>
      </c>
      <c r="N50" s="35" t="s">
        <v>482</v>
      </c>
      <c r="O50" s="61">
        <v>10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1"/>
      <c r="D51" s="431"/>
      <c r="E51" s="431"/>
      <c r="F51" s="431"/>
      <c r="G51" s="431"/>
      <c r="H51" s="431"/>
      <c r="I51" s="431"/>
      <c r="J51" s="420">
        <v>2017</v>
      </c>
      <c r="K51" s="421"/>
      <c r="L51" s="36" t="s">
        <v>481</v>
      </c>
      <c r="M51" s="62">
        <v>10</v>
      </c>
      <c r="N51" s="36" t="s">
        <v>482</v>
      </c>
      <c r="O51" s="62">
        <v>16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5" t="s">
        <v>430</v>
      </c>
      <c r="C54" s="356"/>
      <c r="D54" s="357"/>
      <c r="E54" s="189" t="s">
        <v>2508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29"/>
      <c r="K57" s="430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0"/>
      <c r="K58" s="421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7" t="s">
        <v>38</v>
      </c>
      <c r="E61" s="356"/>
      <c r="F61" s="357"/>
      <c r="G61" s="189"/>
      <c r="H61" s="190"/>
      <c r="I61" s="190"/>
      <c r="J61" s="190"/>
      <c r="K61" s="428"/>
      <c r="L61" s="367" t="s">
        <v>513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39</v>
      </c>
      <c r="E62" s="215"/>
      <c r="F62" s="233"/>
      <c r="G62" s="175"/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431</v>
      </c>
      <c r="I64" s="168"/>
      <c r="J64" s="239"/>
      <c r="K64" s="135"/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432</v>
      </c>
      <c r="I65" s="168"/>
      <c r="J65" s="239"/>
      <c r="K65" s="135"/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433</v>
      </c>
      <c r="I66" s="215"/>
      <c r="J66" s="233"/>
      <c r="K66" s="135"/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/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0"/>
      <c r="K72" s="135">
        <v>489.5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251.55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2509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438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2510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439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2511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2401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/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2512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>
        <v>2017</v>
      </c>
      <c r="L86" s="39" t="s">
        <v>481</v>
      </c>
      <c r="M86" s="61">
        <v>9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2046</v>
      </c>
      <c r="L88" s="39" t="s">
        <v>481</v>
      </c>
      <c r="M88" s="61">
        <v>8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2513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2514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8"/>
    </row>
    <row r="95" spans="2:19" ht="20.100000000000001" customHeight="1">
      <c r="B95" s="164"/>
      <c r="C95" s="163"/>
      <c r="D95" s="163" t="s">
        <v>47</v>
      </c>
      <c r="E95" s="163"/>
      <c r="F95" s="175"/>
      <c r="G95" s="175"/>
      <c r="H95" s="175"/>
      <c r="I95" s="175"/>
      <c r="J95" s="23"/>
      <c r="K95" s="50" t="s">
        <v>487</v>
      </c>
      <c r="L95" s="135"/>
      <c r="M95" s="412"/>
      <c r="N95" s="413"/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/>
      <c r="G96" s="175"/>
      <c r="H96" s="175"/>
      <c r="I96" s="175"/>
      <c r="J96" s="23"/>
      <c r="K96" s="50" t="s">
        <v>487</v>
      </c>
      <c r="L96" s="135"/>
      <c r="M96" s="412"/>
      <c r="N96" s="413"/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2371</v>
      </c>
      <c r="C105" s="417"/>
      <c r="D105" s="107" t="s">
        <v>63</v>
      </c>
      <c r="E105" s="99"/>
      <c r="F105" s="100"/>
      <c r="G105" s="135">
        <v>8</v>
      </c>
      <c r="H105" s="239" t="s">
        <v>489</v>
      </c>
      <c r="I105" s="363" t="s">
        <v>66</v>
      </c>
      <c r="J105" s="363"/>
      <c r="K105" s="363"/>
      <c r="L105" s="363"/>
      <c r="M105" s="363"/>
      <c r="N105" s="135">
        <v>0</v>
      </c>
      <c r="O105" s="93"/>
      <c r="P105" s="37" t="s">
        <v>489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67</v>
      </c>
      <c r="J106" s="411"/>
      <c r="K106" s="411"/>
      <c r="L106" s="411"/>
      <c r="M106" s="411"/>
      <c r="N106" s="135">
        <v>2</v>
      </c>
      <c r="O106" s="93"/>
      <c r="P106" s="37" t="s">
        <v>489</v>
      </c>
    </row>
    <row r="107" spans="2:19" ht="20.100000000000001" customHeight="1">
      <c r="B107" s="416"/>
      <c r="C107" s="417"/>
      <c r="D107" s="204" t="s">
        <v>64</v>
      </c>
      <c r="E107" s="215"/>
      <c r="F107" s="233"/>
      <c r="G107" s="120">
        <v>2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2</v>
      </c>
      <c r="O107" s="93"/>
      <c r="P107" s="37" t="s">
        <v>489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6"/>
      <c r="C109" s="417"/>
      <c r="D109" s="114" t="s">
        <v>65</v>
      </c>
      <c r="E109" s="115"/>
      <c r="F109" s="130"/>
      <c r="G109" s="120"/>
      <c r="H109" s="384" t="s">
        <v>489</v>
      </c>
      <c r="I109" s="163" t="s">
        <v>81</v>
      </c>
      <c r="J109" s="163"/>
      <c r="K109" s="163"/>
      <c r="L109" s="163"/>
      <c r="M109" s="163"/>
      <c r="N109" s="135"/>
      <c r="O109" s="93"/>
      <c r="P109" s="37" t="s">
        <v>489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82</v>
      </c>
      <c r="J110" s="163"/>
      <c r="K110" s="163"/>
      <c r="L110" s="163"/>
      <c r="M110" s="163"/>
      <c r="N110" s="135"/>
      <c r="O110" s="93"/>
      <c r="P110" s="37" t="s">
        <v>489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83</v>
      </c>
      <c r="J111" s="163"/>
      <c r="K111" s="163"/>
      <c r="L111" s="163"/>
      <c r="M111" s="163"/>
      <c r="N111" s="135"/>
      <c r="O111" s="93"/>
      <c r="P111" s="37" t="s">
        <v>489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71</v>
      </c>
      <c r="J112" s="168"/>
      <c r="K112" s="409"/>
      <c r="L112" s="170"/>
      <c r="M112" s="410"/>
      <c r="N112" s="135"/>
      <c r="O112" s="93"/>
      <c r="P112" s="37" t="s">
        <v>489</v>
      </c>
    </row>
    <row r="113" spans="2:16" ht="20.100000000000001" customHeight="1">
      <c r="B113" s="416"/>
      <c r="C113" s="417"/>
      <c r="D113" s="166" t="s">
        <v>78</v>
      </c>
      <c r="E113" s="168"/>
      <c r="F113" s="239"/>
      <c r="G113" s="175" t="s">
        <v>2512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79</v>
      </c>
      <c r="E114" s="115"/>
      <c r="F114" s="130"/>
      <c r="G114" s="120" t="s">
        <v>2513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80</v>
      </c>
      <c r="E116" s="115"/>
      <c r="F116" s="130"/>
      <c r="G116" s="175" t="s">
        <v>2515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2512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2512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2512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2512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2512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2377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2516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2516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2516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 t="s">
        <v>2517</v>
      </c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 t="s">
        <v>2512</v>
      </c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4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/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/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2518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2518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2518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2518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2518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2518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6" t="s">
        <v>2470</v>
      </c>
      <c r="G144" s="407"/>
      <c r="H144" s="407"/>
      <c r="I144" s="407"/>
      <c r="J144" s="408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96</v>
      </c>
      <c r="G161" s="153"/>
      <c r="H161" s="154"/>
      <c r="I161" s="396" t="s">
        <v>98</v>
      </c>
      <c r="J161" s="397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99</v>
      </c>
      <c r="J162" s="397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97</v>
      </c>
      <c r="G163" s="404"/>
      <c r="H163" s="405"/>
      <c r="I163" s="393" t="s">
        <v>98</v>
      </c>
      <c r="J163" s="394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99</v>
      </c>
      <c r="J164" s="394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100</v>
      </c>
      <c r="J165" s="405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422</v>
      </c>
      <c r="G166" s="404"/>
      <c r="H166" s="405"/>
      <c r="I166" s="393" t="s">
        <v>98</v>
      </c>
      <c r="J166" s="394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99</v>
      </c>
      <c r="J167" s="394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423</v>
      </c>
      <c r="J169" s="394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425</v>
      </c>
      <c r="G171" s="153"/>
      <c r="H171" s="154"/>
      <c r="I171" s="396" t="s">
        <v>98</v>
      </c>
      <c r="J171" s="397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99</v>
      </c>
      <c r="J172" s="397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448</v>
      </c>
      <c r="I175" s="400"/>
      <c r="J175" s="400"/>
      <c r="K175" s="400"/>
      <c r="L175" s="401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4" t="s">
        <v>104</v>
      </c>
      <c r="C178" s="173"/>
      <c r="D178" s="173"/>
      <c r="E178" s="173"/>
      <c r="F178" s="13" t="s">
        <v>2519</v>
      </c>
      <c r="G178" s="356" t="s">
        <v>471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 t="s">
        <v>2519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 t="s">
        <v>2519</v>
      </c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0"/>
      <c r="F182" s="163" t="s">
        <v>5</v>
      </c>
      <c r="G182" s="163"/>
      <c r="H182" s="163"/>
      <c r="I182" s="101" t="s">
        <v>2520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107</v>
      </c>
      <c r="G183" s="163"/>
      <c r="H183" s="163"/>
      <c r="I183" s="101" t="s">
        <v>2521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108</v>
      </c>
      <c r="G184" s="163"/>
      <c r="H184" s="163"/>
      <c r="I184" s="101" t="s">
        <v>2522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426</v>
      </c>
      <c r="G185" s="163"/>
      <c r="H185" s="163"/>
      <c r="I185" s="101"/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109</v>
      </c>
      <c r="G186" s="163"/>
      <c r="H186" s="163"/>
      <c r="I186" s="101" t="s">
        <v>2523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5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107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108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109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3">
        <v>1</v>
      </c>
      <c r="E197" s="384"/>
      <c r="F197" s="163" t="s">
        <v>5</v>
      </c>
      <c r="G197" s="163"/>
      <c r="H197" s="163"/>
      <c r="I197" s="101" t="s">
        <v>2524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107</v>
      </c>
      <c r="G198" s="163"/>
      <c r="H198" s="163"/>
      <c r="I198" s="101" t="s">
        <v>2525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109</v>
      </c>
      <c r="G199" s="165"/>
      <c r="H199" s="165"/>
      <c r="I199" s="101" t="s">
        <v>2526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109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0" t="s">
        <v>474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2519</v>
      </c>
      <c r="G207" s="322" t="s">
        <v>445</v>
      </c>
      <c r="H207" s="168"/>
      <c r="I207" s="239"/>
      <c r="J207" s="169" t="s">
        <v>2527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2528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114</v>
      </c>
      <c r="C209" s="163"/>
      <c r="D209" s="163"/>
      <c r="E209" s="163"/>
      <c r="F209" s="101" t="s">
        <v>2529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2512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/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2513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2512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2513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2513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2513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2513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2513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4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2513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2513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2512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/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/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/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/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79" t="s">
        <v>129</v>
      </c>
      <c r="C230" s="270"/>
      <c r="D230" s="270"/>
      <c r="E230" s="232"/>
      <c r="F230" s="135"/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2512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2530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23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405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139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/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3">
        <f>IF(OR($H$245&lt;&gt;"",$K$245&lt;&gt;""),SUM($H$245,$K$245),"")</f>
        <v>1</v>
      </c>
      <c r="F245" s="363"/>
      <c r="G245" s="363"/>
      <c r="H245" s="175">
        <v>1</v>
      </c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2" t="s">
        <v>141</v>
      </c>
      <c r="C246" s="163"/>
      <c r="D246" s="163"/>
      <c r="E246" s="363" t="str">
        <f>IF(OR($H$246&lt;&gt;"",$K$246&lt;&gt;""),SUM($H$246,$K$246),"")</f>
        <v/>
      </c>
      <c r="F246" s="363"/>
      <c r="G246" s="363"/>
      <c r="H246" s="175"/>
      <c r="I246" s="175"/>
      <c r="J246" s="175"/>
      <c r="K246" s="175"/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3">
        <f>IF(OR($H$247&lt;&gt;"",$K$247&lt;&gt;""),SUM($H$247,$K$247),"")</f>
        <v>16</v>
      </c>
      <c r="F247" s="363"/>
      <c r="G247" s="363"/>
      <c r="H247" s="175">
        <v>7</v>
      </c>
      <c r="I247" s="175"/>
      <c r="J247" s="175"/>
      <c r="K247" s="175">
        <v>9</v>
      </c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3" t="str">
        <f>IF(OR($H$248&lt;&gt;"",$K$248&lt;&gt;""),SUM($H$248,$K$248),"")</f>
        <v/>
      </c>
      <c r="F248" s="363"/>
      <c r="G248" s="363"/>
      <c r="H248" s="175"/>
      <c r="I248" s="175"/>
      <c r="J248" s="175"/>
      <c r="K248" s="175"/>
      <c r="L248" s="175"/>
      <c r="M248" s="175"/>
      <c r="N248" s="175"/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3" t="str">
        <f>IF(OR($H$249&lt;&gt;"",$K$249&lt;&gt;""),SUM($H$249,$K$249),"")</f>
        <v/>
      </c>
      <c r="F249" s="363"/>
      <c r="G249" s="363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3" t="str">
        <f>IF(OR($H$250&lt;&gt;"",$K$250&lt;&gt;""),SUM($H$250,$K$250),"")</f>
        <v/>
      </c>
      <c r="F250" s="363"/>
      <c r="G250" s="363"/>
      <c r="H250" s="175"/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3">
        <f>IF(OR($H$252&lt;&gt;"",$K$252&lt;&gt;""),SUM($H$252,$K$252),"")</f>
        <v>6</v>
      </c>
      <c r="F252" s="363"/>
      <c r="G252" s="363"/>
      <c r="H252" s="175"/>
      <c r="I252" s="175"/>
      <c r="J252" s="175"/>
      <c r="K252" s="175">
        <v>6</v>
      </c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3">
        <f>IF(OR($H$253&lt;&gt;"",$K$253&lt;&gt;""),SUM($H$253,$K$253),"")</f>
        <v>1</v>
      </c>
      <c r="F253" s="363"/>
      <c r="G253" s="363"/>
      <c r="H253" s="175">
        <v>1</v>
      </c>
      <c r="I253" s="175"/>
      <c r="J253" s="175"/>
      <c r="K253" s="175"/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3">
        <f>IF(OR($H$254&lt;&gt;"",$K$254&lt;&gt;""),SUM($H$254,$K$254),"")</f>
        <v>3</v>
      </c>
      <c r="F254" s="363"/>
      <c r="G254" s="363"/>
      <c r="H254" s="175"/>
      <c r="I254" s="175"/>
      <c r="J254" s="175"/>
      <c r="K254" s="175">
        <v>3</v>
      </c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>
        <v>40</v>
      </c>
      <c r="O255" s="93"/>
      <c r="P255" s="37" t="s">
        <v>503</v>
      </c>
    </row>
    <row r="256" spans="2:16" ht="20.100000000000001" customHeight="1">
      <c r="B256" s="362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157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158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155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151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3" t="str">
        <f>IF(OR($J$264&lt;&gt;"",$M$264&lt;&gt;""),SUM($J$264,$M$264),"")</f>
        <v/>
      </c>
      <c r="H264" s="363"/>
      <c r="I264" s="363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3">
        <f>IF(OR($J$265&lt;&gt;"",$M$265&lt;&gt;""),SUM($J$265,$M$265),"")</f>
        <v>9</v>
      </c>
      <c r="H265" s="363"/>
      <c r="I265" s="363"/>
      <c r="J265" s="175">
        <v>5</v>
      </c>
      <c r="K265" s="175"/>
      <c r="L265" s="175"/>
      <c r="M265" s="175">
        <v>4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3" t="str">
        <f>IF(OR($J$266&lt;&gt;"",$M$266&lt;&gt;""),SUM($J$266,$M$266),"")</f>
        <v/>
      </c>
      <c r="H266" s="363"/>
      <c r="I266" s="363"/>
      <c r="J266" s="175"/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3">
        <f>IF(OR($J$267&lt;&gt;"",$M$267&lt;&gt;""),SUM($J$267,$M$267),"")</f>
        <v>9</v>
      </c>
      <c r="H267" s="363"/>
      <c r="I267" s="363"/>
      <c r="J267" s="175">
        <v>4</v>
      </c>
      <c r="K267" s="175"/>
      <c r="L267" s="175"/>
      <c r="M267" s="175">
        <v>5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4">
        <f>IF(OR($J$268&lt;&gt;"",$M$268&lt;&gt;""),SUM($J$268,$M$268),"")</f>
        <v>2</v>
      </c>
      <c r="H268" s="354"/>
      <c r="I268" s="354"/>
      <c r="J268" s="208">
        <v>2</v>
      </c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151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3" t="str">
        <f>IF(OR($J$274&lt;&gt;"",$M$274&lt;&gt;""),SUM($J$274,$M$274),"")</f>
        <v/>
      </c>
      <c r="H274" s="363"/>
      <c r="I274" s="363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3" t="str">
        <f>IF(OR($J$275&lt;&gt;"",$M$275&lt;&gt;""),SUM($J$275,$M$275),"")</f>
        <v/>
      </c>
      <c r="H275" s="363"/>
      <c r="I275" s="363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170</v>
      </c>
      <c r="C278" s="165"/>
      <c r="D278" s="165"/>
      <c r="E278" s="165"/>
      <c r="F278" s="165"/>
      <c r="G278" s="363" t="str">
        <f>IF(OR($J$278&lt;&gt;"",$M$278&lt;&gt;""),SUM($J$278,$M$278),"")</f>
        <v/>
      </c>
      <c r="H278" s="363"/>
      <c r="I278" s="363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5" t="s">
        <v>452</v>
      </c>
      <c r="C283" s="356"/>
      <c r="D283" s="356"/>
      <c r="E283" s="357"/>
      <c r="F283" s="46" t="s">
        <v>493</v>
      </c>
      <c r="G283" s="29">
        <v>17</v>
      </c>
      <c r="H283" s="47" t="s">
        <v>501</v>
      </c>
      <c r="I283" s="29">
        <v>30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30</v>
      </c>
      <c r="O283" s="47" t="s">
        <v>502</v>
      </c>
      <c r="P283" s="49" t="s">
        <v>504</v>
      </c>
    </row>
    <row r="284" spans="1:20" ht="20.100000000000001" customHeight="1">
      <c r="B284" s="358"/>
      <c r="C284" s="359"/>
      <c r="D284" s="359"/>
      <c r="E284" s="359"/>
      <c r="F284" s="284" t="s">
        <v>172</v>
      </c>
      <c r="G284" s="285"/>
      <c r="H284" s="285"/>
      <c r="I284" s="285"/>
      <c r="J284" s="360"/>
      <c r="K284" s="337" t="s">
        <v>173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143</v>
      </c>
      <c r="C285" s="163"/>
      <c r="D285" s="163"/>
      <c r="E285" s="163"/>
      <c r="F285" s="135"/>
      <c r="G285" s="93"/>
      <c r="H285" s="93"/>
      <c r="I285" s="93"/>
      <c r="J285" s="50" t="s">
        <v>492</v>
      </c>
      <c r="K285" s="135"/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2</v>
      </c>
      <c r="G286" s="186"/>
      <c r="H286" s="186"/>
      <c r="I286" s="186"/>
      <c r="J286" s="51" t="s">
        <v>492</v>
      </c>
      <c r="K286" s="185"/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39"/>
      <c r="D289" s="339"/>
      <c r="E289" s="276"/>
      <c r="F289" s="347" t="s">
        <v>399</v>
      </c>
      <c r="G289" s="339"/>
      <c r="H289" s="339"/>
      <c r="I289" s="339"/>
      <c r="J289" s="339"/>
      <c r="K289" s="276"/>
      <c r="L289" s="348"/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4" t="s">
        <v>449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4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39"/>
      <c r="D301" s="339"/>
      <c r="E301" s="339"/>
      <c r="F301" s="276"/>
      <c r="G301" s="173" t="s">
        <v>182</v>
      </c>
      <c r="H301" s="173"/>
      <c r="I301" s="173"/>
      <c r="J301" s="173"/>
      <c r="K301" s="173"/>
      <c r="L301" s="189" t="s">
        <v>2512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453</v>
      </c>
      <c r="H302" s="130"/>
      <c r="I302" s="135" t="s">
        <v>2512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2531</v>
      </c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143</v>
      </c>
      <c r="H305" s="336"/>
      <c r="I305" s="336" t="s">
        <v>142</v>
      </c>
      <c r="J305" s="336"/>
      <c r="K305" s="336" t="s">
        <v>140</v>
      </c>
      <c r="L305" s="336"/>
      <c r="M305" s="336" t="s">
        <v>144</v>
      </c>
      <c r="N305" s="336"/>
      <c r="O305" s="337" t="s">
        <v>145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>
        <v>2</v>
      </c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/>
      <c r="I308" s="28"/>
      <c r="J308" s="28">
        <v>2</v>
      </c>
      <c r="K308" s="28">
        <v>1</v>
      </c>
      <c r="L308" s="28"/>
      <c r="M308" s="28"/>
      <c r="N308" s="28"/>
      <c r="O308" s="28"/>
      <c r="P308" s="28"/>
      <c r="Q308" s="12"/>
    </row>
    <row r="309" spans="1:20" ht="20.100000000000001" customHeight="1">
      <c r="B309" s="330" t="s">
        <v>186</v>
      </c>
      <c r="C309" s="331"/>
      <c r="D309" s="166" t="s">
        <v>187</v>
      </c>
      <c r="E309" s="168"/>
      <c r="F309" s="239"/>
      <c r="G309" s="28"/>
      <c r="H309" s="28"/>
      <c r="I309" s="28"/>
      <c r="J309" s="28">
        <v>1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188</v>
      </c>
      <c r="E310" s="115"/>
      <c r="F310" s="130"/>
      <c r="G310" s="328"/>
      <c r="H310" s="328"/>
      <c r="I310" s="328"/>
      <c r="J310" s="328"/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189</v>
      </c>
      <c r="E312" s="115"/>
      <c r="F312" s="130"/>
      <c r="G312" s="328"/>
      <c r="H312" s="328"/>
      <c r="I312" s="328">
        <v>1</v>
      </c>
      <c r="J312" s="328">
        <v>1</v>
      </c>
      <c r="K312" s="328"/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190</v>
      </c>
      <c r="E314" s="115"/>
      <c r="F314" s="130"/>
      <c r="G314" s="328"/>
      <c r="H314" s="328"/>
      <c r="I314" s="328"/>
      <c r="J314" s="328"/>
      <c r="K314" s="328">
        <v>1</v>
      </c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191</v>
      </c>
      <c r="E316" s="168"/>
      <c r="F316" s="239"/>
      <c r="G316" s="28"/>
      <c r="H316" s="28"/>
      <c r="I316" s="28">
        <v>1</v>
      </c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2512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4" t="s">
        <v>195</v>
      </c>
      <c r="C321" s="173"/>
      <c r="D321" s="173"/>
      <c r="E321" s="173"/>
      <c r="F321" s="325" t="s">
        <v>2532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2533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 t="s">
        <v>2519</v>
      </c>
      <c r="H326" s="323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/>
      <c r="H327" s="322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2513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2513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2534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455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2535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4" t="s">
        <v>2536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204</v>
      </c>
      <c r="J337" s="290"/>
      <c r="K337" s="290"/>
      <c r="L337" s="318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>
        <v>3</v>
      </c>
      <c r="J338" s="175"/>
      <c r="K338" s="175"/>
      <c r="L338" s="175"/>
      <c r="M338" s="135">
        <v>4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91</v>
      </c>
      <c r="J339" s="93"/>
      <c r="K339" s="93"/>
      <c r="L339" s="55" t="s">
        <v>495</v>
      </c>
      <c r="M339" s="135">
        <v>83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/>
      <c r="J340" s="93"/>
      <c r="K340" s="93"/>
      <c r="L340" s="55" t="s">
        <v>487</v>
      </c>
      <c r="M340" s="135"/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2376</v>
      </c>
      <c r="J341" s="175"/>
      <c r="K341" s="175"/>
      <c r="L341" s="175"/>
      <c r="M341" s="176" t="s">
        <v>2376</v>
      </c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3"/>
      <c r="O343" s="313"/>
      <c r="P343" s="313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/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>
        <v>98000</v>
      </c>
      <c r="J345" s="93"/>
      <c r="K345" s="93"/>
      <c r="L345" s="50" t="s">
        <v>496</v>
      </c>
      <c r="M345" s="135">
        <v>98000</v>
      </c>
      <c r="N345" s="93"/>
      <c r="O345" s="93"/>
      <c r="P345" s="37" t="s">
        <v>496</v>
      </c>
    </row>
    <row r="346" spans="2:17" ht="20.100000000000001" customHeight="1">
      <c r="B346" s="312" t="s">
        <v>208</v>
      </c>
      <c r="C346" s="215"/>
      <c r="D346" s="215"/>
      <c r="E346" s="215"/>
      <c r="F346" s="215"/>
      <c r="G346" s="215"/>
      <c r="H346" s="233"/>
      <c r="I346" s="135">
        <v>112500</v>
      </c>
      <c r="J346" s="93"/>
      <c r="K346" s="93"/>
      <c r="L346" s="50" t="s">
        <v>496</v>
      </c>
      <c r="M346" s="135">
        <v>105750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135">
        <v>49000</v>
      </c>
      <c r="J347" s="93"/>
      <c r="K347" s="93"/>
      <c r="L347" s="50" t="s">
        <v>496</v>
      </c>
      <c r="M347" s="135">
        <v>49000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135">
        <v>36000</v>
      </c>
      <c r="J349" s="93"/>
      <c r="K349" s="93"/>
      <c r="L349" s="50" t="s">
        <v>496</v>
      </c>
      <c r="M349" s="135">
        <v>29250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135">
        <v>9500</v>
      </c>
      <c r="J350" s="93"/>
      <c r="K350" s="93"/>
      <c r="L350" s="50" t="s">
        <v>496</v>
      </c>
      <c r="M350" s="135">
        <v>9500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>
        <v>10000</v>
      </c>
      <c r="J351" s="93"/>
      <c r="K351" s="93"/>
      <c r="L351" s="50" t="s">
        <v>496</v>
      </c>
      <c r="M351" s="135">
        <v>10000</v>
      </c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>
        <v>8000</v>
      </c>
      <c r="J352" s="93"/>
      <c r="K352" s="93"/>
      <c r="L352" s="50" t="s">
        <v>496</v>
      </c>
      <c r="M352" s="135">
        <v>8000</v>
      </c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2537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2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2538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2539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2540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2541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/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11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12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2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3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6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12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/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/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/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0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4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10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6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2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2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1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16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3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/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/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81.78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23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100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0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1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0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4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0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>
        <v>0</v>
      </c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0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/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2542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2491</v>
      </c>
      <c r="I438" s="90"/>
      <c r="J438" s="35" t="s">
        <v>484</v>
      </c>
      <c r="K438" s="90" t="s">
        <v>2504</v>
      </c>
      <c r="L438" s="90"/>
      <c r="M438" s="35" t="s">
        <v>484</v>
      </c>
      <c r="N438" s="90" t="s">
        <v>2505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0</v>
      </c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/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2543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2544</v>
      </c>
      <c r="I445" s="90"/>
      <c r="J445" s="35" t="s">
        <v>484</v>
      </c>
      <c r="K445" s="90" t="s">
        <v>2545</v>
      </c>
      <c r="L445" s="90"/>
      <c r="M445" s="35" t="s">
        <v>484</v>
      </c>
      <c r="N445" s="90" t="s">
        <v>2546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10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2550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 t="s">
        <v>2547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2491</v>
      </c>
      <c r="I452" s="90"/>
      <c r="J452" s="35" t="s">
        <v>484</v>
      </c>
      <c r="K452" s="90" t="s">
        <v>2548</v>
      </c>
      <c r="L452" s="90"/>
      <c r="M452" s="35" t="s">
        <v>484</v>
      </c>
      <c r="N452" s="90" t="s">
        <v>2549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>
        <v>9</v>
      </c>
      <c r="I453" s="35" t="s">
        <v>501</v>
      </c>
      <c r="J453" s="24">
        <v>0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0</v>
      </c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 t="s">
        <v>2550</v>
      </c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2512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2551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/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/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/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2513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/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/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2512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>
        <v>43748</v>
      </c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 t="s">
        <v>2552</v>
      </c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 t="s">
        <v>2512</v>
      </c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2553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2553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2554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2554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2554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2512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2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 t="s">
        <v>2555</v>
      </c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 t="s">
        <v>2556</v>
      </c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/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2512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2513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/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/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S4" sqref="S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0" t="s">
        <v>414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311</v>
      </c>
      <c r="C2" s="488"/>
      <c r="D2" s="488"/>
      <c r="E2" s="488"/>
      <c r="F2" s="488"/>
      <c r="G2" s="489"/>
      <c r="H2" s="511" t="s">
        <v>510</v>
      </c>
      <c r="I2" s="512"/>
      <c r="J2" s="516" t="s">
        <v>479</v>
      </c>
      <c r="K2" s="516"/>
      <c r="L2" s="516"/>
      <c r="M2" s="516" t="s">
        <v>25</v>
      </c>
      <c r="N2" s="516"/>
      <c r="O2" s="516"/>
      <c r="P2" s="516"/>
      <c r="Q2" s="516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313</v>
      </c>
      <c r="D4" s="486"/>
      <c r="E4" s="486"/>
      <c r="F4" s="486"/>
      <c r="G4" s="486"/>
      <c r="H4" s="476" t="s">
        <v>2375</v>
      </c>
      <c r="I4" s="477"/>
      <c r="J4" s="478" t="s">
        <v>2557</v>
      </c>
      <c r="K4" s="479"/>
      <c r="L4" s="479"/>
      <c r="M4" s="478" t="s">
        <v>2558</v>
      </c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314</v>
      </c>
      <c r="D5" s="486"/>
      <c r="E5" s="486"/>
      <c r="F5" s="486"/>
      <c r="G5" s="486"/>
      <c r="H5" s="476"/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315</v>
      </c>
      <c r="D6" s="486"/>
      <c r="E6" s="486"/>
      <c r="F6" s="486"/>
      <c r="G6" s="486"/>
      <c r="H6" s="476"/>
      <c r="I6" s="477"/>
      <c r="J6" s="478"/>
      <c r="K6" s="479"/>
      <c r="L6" s="479"/>
      <c r="M6" s="478"/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316</v>
      </c>
      <c r="D7" s="486"/>
      <c r="E7" s="486"/>
      <c r="F7" s="486"/>
      <c r="G7" s="486"/>
      <c r="H7" s="476"/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317</v>
      </c>
      <c r="D8" s="486"/>
      <c r="E8" s="486"/>
      <c r="F8" s="486"/>
      <c r="G8" s="486"/>
      <c r="H8" s="476"/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318</v>
      </c>
      <c r="D9" s="486"/>
      <c r="E9" s="486"/>
      <c r="F9" s="486"/>
      <c r="G9" s="486"/>
      <c r="H9" s="476"/>
      <c r="I9" s="477"/>
      <c r="J9" s="478"/>
      <c r="K9" s="479"/>
      <c r="L9" s="479"/>
      <c r="M9" s="478"/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319</v>
      </c>
      <c r="D10" s="486"/>
      <c r="E10" s="486"/>
      <c r="F10" s="486"/>
      <c r="G10" s="486"/>
      <c r="H10" s="476"/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320</v>
      </c>
      <c r="D11" s="486"/>
      <c r="E11" s="486"/>
      <c r="F11" s="486"/>
      <c r="G11" s="486"/>
      <c r="H11" s="476"/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321</v>
      </c>
      <c r="D12" s="486"/>
      <c r="E12" s="486"/>
      <c r="F12" s="486"/>
      <c r="G12" s="486"/>
      <c r="H12" s="476"/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322</v>
      </c>
      <c r="D13" s="486"/>
      <c r="E13" s="486"/>
      <c r="F13" s="486"/>
      <c r="G13" s="486"/>
      <c r="H13" s="476"/>
      <c r="I13" s="477"/>
      <c r="J13" s="478"/>
      <c r="K13" s="479"/>
      <c r="L13" s="479"/>
      <c r="M13" s="478"/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323</v>
      </c>
      <c r="D14" s="486"/>
      <c r="E14" s="486"/>
      <c r="F14" s="486"/>
      <c r="G14" s="486"/>
      <c r="H14" s="476"/>
      <c r="I14" s="477"/>
      <c r="J14" s="478"/>
      <c r="K14" s="479"/>
      <c r="L14" s="479"/>
      <c r="M14" s="478"/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324</v>
      </c>
      <c r="D15" s="517"/>
      <c r="E15" s="517"/>
      <c r="F15" s="517"/>
      <c r="G15" s="517"/>
      <c r="H15" s="480"/>
      <c r="I15" s="481"/>
      <c r="J15" s="497"/>
      <c r="K15" s="498"/>
      <c r="L15" s="498"/>
      <c r="M15" s="497"/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325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346</v>
      </c>
      <c r="D17" s="486"/>
      <c r="E17" s="486"/>
      <c r="F17" s="486"/>
      <c r="G17" s="486"/>
      <c r="H17" s="476"/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347</v>
      </c>
      <c r="D18" s="486"/>
      <c r="E18" s="486"/>
      <c r="F18" s="486"/>
      <c r="G18" s="486"/>
      <c r="H18" s="476"/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415</v>
      </c>
      <c r="D19" s="514"/>
      <c r="E19" s="514"/>
      <c r="F19" s="514"/>
      <c r="G19" s="515"/>
      <c r="H19" s="476"/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340</v>
      </c>
      <c r="D20" s="486"/>
      <c r="E20" s="486"/>
      <c r="F20" s="486"/>
      <c r="G20" s="486"/>
      <c r="H20" s="476"/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344</v>
      </c>
      <c r="D21" s="486"/>
      <c r="E21" s="486"/>
      <c r="F21" s="486"/>
      <c r="G21" s="486"/>
      <c r="H21" s="476" t="s">
        <v>2375</v>
      </c>
      <c r="I21" s="477"/>
      <c r="J21" s="478" t="s">
        <v>2559</v>
      </c>
      <c r="K21" s="479"/>
      <c r="L21" s="479"/>
      <c r="M21" s="478" t="s">
        <v>2560</v>
      </c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343</v>
      </c>
      <c r="D22" s="486"/>
      <c r="E22" s="486"/>
      <c r="F22" s="486"/>
      <c r="G22" s="486"/>
      <c r="H22" s="476" t="s">
        <v>2375</v>
      </c>
      <c r="I22" s="477"/>
      <c r="J22" s="478" t="s">
        <v>2561</v>
      </c>
      <c r="K22" s="479"/>
      <c r="L22" s="479"/>
      <c r="M22" s="478" t="s">
        <v>2562</v>
      </c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348</v>
      </c>
      <c r="D23" s="486"/>
      <c r="E23" s="486"/>
      <c r="F23" s="486"/>
      <c r="G23" s="486"/>
      <c r="H23" s="476"/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403</v>
      </c>
      <c r="D24" s="486"/>
      <c r="E24" s="486"/>
      <c r="F24" s="486"/>
      <c r="G24" s="486"/>
      <c r="H24" s="476"/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345</v>
      </c>
      <c r="D25" s="499"/>
      <c r="E25" s="499"/>
      <c r="F25" s="499"/>
      <c r="G25" s="499"/>
      <c r="H25" s="480"/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326</v>
      </c>
      <c r="C26" s="506"/>
      <c r="D26" s="506"/>
      <c r="E26" s="506"/>
      <c r="F26" s="506"/>
      <c r="G26" s="506"/>
      <c r="H26" s="482" t="s">
        <v>2375</v>
      </c>
      <c r="I26" s="483"/>
      <c r="J26" s="503" t="s">
        <v>2563</v>
      </c>
      <c r="K26" s="504"/>
      <c r="L26" s="504"/>
      <c r="M26" s="503" t="s">
        <v>2564</v>
      </c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327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328</v>
      </c>
      <c r="D28" s="486"/>
      <c r="E28" s="486"/>
      <c r="F28" s="486"/>
      <c r="G28" s="486"/>
      <c r="H28" s="476"/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329</v>
      </c>
      <c r="D29" s="486"/>
      <c r="E29" s="486"/>
      <c r="F29" s="486"/>
      <c r="G29" s="486"/>
      <c r="H29" s="476"/>
      <c r="I29" s="477"/>
      <c r="J29" s="478"/>
      <c r="K29" s="479"/>
      <c r="L29" s="479"/>
      <c r="M29" s="478"/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330</v>
      </c>
      <c r="D30" s="486"/>
      <c r="E30" s="486"/>
      <c r="F30" s="486"/>
      <c r="G30" s="486"/>
      <c r="H30" s="476"/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331</v>
      </c>
      <c r="D31" s="486"/>
      <c r="E31" s="486"/>
      <c r="F31" s="486"/>
      <c r="G31" s="486"/>
      <c r="H31" s="476"/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332</v>
      </c>
      <c r="D32" s="486"/>
      <c r="E32" s="486"/>
      <c r="F32" s="486"/>
      <c r="G32" s="486"/>
      <c r="H32" s="476"/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333</v>
      </c>
      <c r="D33" s="486"/>
      <c r="E33" s="486"/>
      <c r="F33" s="486"/>
      <c r="G33" s="486"/>
      <c r="H33" s="476"/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334</v>
      </c>
      <c r="D34" s="486"/>
      <c r="E34" s="486"/>
      <c r="F34" s="486"/>
      <c r="G34" s="486"/>
      <c r="H34" s="476"/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335</v>
      </c>
      <c r="D35" s="486"/>
      <c r="E35" s="486"/>
      <c r="F35" s="486"/>
      <c r="G35" s="486"/>
      <c r="H35" s="476"/>
      <c r="I35" s="477"/>
      <c r="J35" s="478"/>
      <c r="K35" s="479"/>
      <c r="L35" s="479"/>
      <c r="M35" s="478"/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337</v>
      </c>
      <c r="D36" s="486"/>
      <c r="E36" s="486"/>
      <c r="F36" s="486"/>
      <c r="G36" s="486"/>
      <c r="H36" s="476"/>
      <c r="I36" s="477"/>
      <c r="J36" s="478"/>
      <c r="K36" s="479"/>
      <c r="L36" s="479"/>
      <c r="M36" s="478"/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336</v>
      </c>
      <c r="D37" s="499"/>
      <c r="E37" s="499"/>
      <c r="F37" s="499"/>
      <c r="G37" s="499"/>
      <c r="H37" s="476"/>
      <c r="I37" s="477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338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339</v>
      </c>
      <c r="D39" s="486"/>
      <c r="E39" s="486"/>
      <c r="F39" s="486"/>
      <c r="G39" s="486"/>
      <c r="H39" s="476"/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341</v>
      </c>
      <c r="D40" s="486"/>
      <c r="E40" s="486"/>
      <c r="F40" s="486"/>
      <c r="G40" s="486"/>
      <c r="H40" s="476"/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342</v>
      </c>
      <c r="D41" s="499"/>
      <c r="E41" s="499"/>
      <c r="F41" s="499"/>
      <c r="G41" s="499"/>
      <c r="H41" s="480"/>
      <c r="I41" s="481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349</v>
      </c>
      <c r="C42" s="501"/>
      <c r="D42" s="501"/>
      <c r="E42" s="501"/>
      <c r="F42" s="501"/>
      <c r="G42" s="502"/>
      <c r="H42" s="482"/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350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351</v>
      </c>
      <c r="D44" s="486"/>
      <c r="E44" s="486"/>
      <c r="F44" s="486"/>
      <c r="G44" s="486"/>
      <c r="H44" s="476"/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352</v>
      </c>
      <c r="D45" s="486"/>
      <c r="E45" s="486"/>
      <c r="F45" s="486"/>
      <c r="G45" s="486"/>
      <c r="H45" s="476"/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353</v>
      </c>
      <c r="D46" s="486"/>
      <c r="E46" s="486"/>
      <c r="F46" s="486"/>
      <c r="G46" s="486"/>
      <c r="H46" s="476"/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411</v>
      </c>
      <c r="D47" s="496"/>
      <c r="E47" s="496"/>
      <c r="F47" s="496"/>
      <c r="G47" s="496"/>
      <c r="H47" s="476"/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416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417</v>
      </c>
      <c r="D49" s="486"/>
      <c r="E49" s="486"/>
      <c r="F49" s="486"/>
      <c r="G49" s="486"/>
      <c r="H49" s="476"/>
      <c r="I49" s="477"/>
      <c r="J49" s="478"/>
      <c r="K49" s="479"/>
      <c r="L49" s="479"/>
      <c r="M49" s="478"/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418</v>
      </c>
      <c r="D50" s="486"/>
      <c r="E50" s="486"/>
      <c r="F50" s="486"/>
      <c r="G50" s="486"/>
      <c r="H50" s="476"/>
      <c r="I50" s="477"/>
      <c r="J50" s="478"/>
      <c r="K50" s="479"/>
      <c r="L50" s="479"/>
      <c r="M50" s="478"/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419</v>
      </c>
      <c r="D51" s="517"/>
      <c r="E51" s="517"/>
      <c r="F51" s="517"/>
      <c r="G51" s="517"/>
      <c r="H51" s="480"/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AE34" sqref="AE34:AN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7" t="s">
        <v>354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355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2513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360</v>
      </c>
      <c r="K3" s="544"/>
      <c r="L3" s="544"/>
      <c r="M3" s="544"/>
      <c r="N3" s="544"/>
      <c r="O3" s="544"/>
      <c r="P3" s="366" t="s">
        <v>404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356</v>
      </c>
      <c r="Q4" s="540"/>
      <c r="R4" s="540"/>
      <c r="S4" s="540"/>
      <c r="T4" s="540"/>
      <c r="U4" s="540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366</v>
      </c>
      <c r="C7" s="550"/>
      <c r="D7" s="550"/>
      <c r="E7" s="550"/>
      <c r="F7" s="550"/>
      <c r="G7" s="550"/>
      <c r="H7" s="550"/>
      <c r="I7" s="550"/>
      <c r="J7" s="519"/>
      <c r="K7" s="520"/>
      <c r="L7" s="520"/>
      <c r="M7" s="520"/>
      <c r="N7" s="520"/>
      <c r="O7" s="521"/>
      <c r="P7" s="519" t="s">
        <v>2512</v>
      </c>
      <c r="Q7" s="520"/>
      <c r="R7" s="520"/>
      <c r="S7" s="520"/>
      <c r="T7" s="520"/>
      <c r="U7" s="521"/>
      <c r="V7" s="560" t="s">
        <v>2519</v>
      </c>
      <c r="W7" s="560"/>
      <c r="X7" s="560"/>
      <c r="Y7" s="560"/>
      <c r="Z7" s="560"/>
      <c r="AA7" s="560"/>
      <c r="AB7" s="558"/>
      <c r="AC7" s="559"/>
      <c r="AD7" s="559"/>
      <c r="AE7" s="558"/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367</v>
      </c>
      <c r="C8" s="551"/>
      <c r="D8" s="551"/>
      <c r="E8" s="551"/>
      <c r="F8" s="551"/>
      <c r="G8" s="551"/>
      <c r="H8" s="551"/>
      <c r="I8" s="551"/>
      <c r="J8" s="522"/>
      <c r="K8" s="523"/>
      <c r="L8" s="523"/>
      <c r="M8" s="523"/>
      <c r="N8" s="523"/>
      <c r="O8" s="524"/>
      <c r="P8" s="522" t="s">
        <v>2512</v>
      </c>
      <c r="Q8" s="523"/>
      <c r="R8" s="523"/>
      <c r="S8" s="523"/>
      <c r="T8" s="523"/>
      <c r="U8" s="524"/>
      <c r="V8" s="518" t="s">
        <v>2519</v>
      </c>
      <c r="W8" s="518"/>
      <c r="X8" s="518"/>
      <c r="Y8" s="518"/>
      <c r="Z8" s="518"/>
      <c r="AA8" s="518"/>
      <c r="AB8" s="552"/>
      <c r="AC8" s="553"/>
      <c r="AD8" s="553"/>
      <c r="AE8" s="552"/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368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 t="s">
        <v>2512</v>
      </c>
      <c r="Q9" s="523"/>
      <c r="R9" s="523"/>
      <c r="S9" s="523"/>
      <c r="T9" s="523"/>
      <c r="U9" s="524"/>
      <c r="V9" s="518"/>
      <c r="W9" s="518"/>
      <c r="X9" s="518"/>
      <c r="Y9" s="518" t="s">
        <v>2519</v>
      </c>
      <c r="Z9" s="518"/>
      <c r="AA9" s="518"/>
      <c r="AB9" s="552" t="s">
        <v>2566</v>
      </c>
      <c r="AC9" s="553"/>
      <c r="AD9" s="553"/>
      <c r="AE9" s="552" t="s">
        <v>2567</v>
      </c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369</v>
      </c>
      <c r="C10" s="551"/>
      <c r="D10" s="551"/>
      <c r="E10" s="551"/>
      <c r="F10" s="551"/>
      <c r="G10" s="551"/>
      <c r="H10" s="551"/>
      <c r="I10" s="551"/>
      <c r="J10" s="522"/>
      <c r="K10" s="523"/>
      <c r="L10" s="523"/>
      <c r="M10" s="523"/>
      <c r="N10" s="523"/>
      <c r="O10" s="524"/>
      <c r="P10" s="522" t="s">
        <v>2512</v>
      </c>
      <c r="Q10" s="523"/>
      <c r="R10" s="523"/>
      <c r="S10" s="523"/>
      <c r="T10" s="523"/>
      <c r="U10" s="524"/>
      <c r="V10" s="518" t="s">
        <v>2519</v>
      </c>
      <c r="W10" s="518"/>
      <c r="X10" s="518"/>
      <c r="Y10" s="518"/>
      <c r="Z10" s="518"/>
      <c r="AA10" s="518"/>
      <c r="AB10" s="552"/>
      <c r="AC10" s="553"/>
      <c r="AD10" s="553"/>
      <c r="AE10" s="552"/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370</v>
      </c>
      <c r="C11" s="551"/>
      <c r="D11" s="551"/>
      <c r="E11" s="551"/>
      <c r="F11" s="551"/>
      <c r="G11" s="551"/>
      <c r="H11" s="551"/>
      <c r="I11" s="551"/>
      <c r="J11" s="522"/>
      <c r="K11" s="523"/>
      <c r="L11" s="523"/>
      <c r="M11" s="523"/>
      <c r="N11" s="523"/>
      <c r="O11" s="524"/>
      <c r="P11" s="522" t="s">
        <v>2513</v>
      </c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/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371</v>
      </c>
      <c r="C12" s="551"/>
      <c r="D12" s="551"/>
      <c r="E12" s="551"/>
      <c r="F12" s="551"/>
      <c r="G12" s="551"/>
      <c r="H12" s="551"/>
      <c r="I12" s="551"/>
      <c r="J12" s="522"/>
      <c r="K12" s="523"/>
      <c r="L12" s="523"/>
      <c r="M12" s="523"/>
      <c r="N12" s="523"/>
      <c r="O12" s="524"/>
      <c r="P12" s="522" t="s">
        <v>2512</v>
      </c>
      <c r="Q12" s="523"/>
      <c r="R12" s="523"/>
      <c r="S12" s="523"/>
      <c r="T12" s="523"/>
      <c r="U12" s="524"/>
      <c r="V12" s="518" t="s">
        <v>2519</v>
      </c>
      <c r="W12" s="518"/>
      <c r="X12" s="518"/>
      <c r="Y12" s="518"/>
      <c r="Z12" s="518"/>
      <c r="AA12" s="518"/>
      <c r="AB12" s="552"/>
      <c r="AC12" s="553"/>
      <c r="AD12" s="553"/>
      <c r="AE12" s="552"/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372</v>
      </c>
      <c r="C13" s="551"/>
      <c r="D13" s="551"/>
      <c r="E13" s="551"/>
      <c r="F13" s="551"/>
      <c r="G13" s="551"/>
      <c r="H13" s="551"/>
      <c r="I13" s="551"/>
      <c r="J13" s="522"/>
      <c r="K13" s="523"/>
      <c r="L13" s="523"/>
      <c r="M13" s="523"/>
      <c r="N13" s="523"/>
      <c r="O13" s="524"/>
      <c r="P13" s="522" t="s">
        <v>2513</v>
      </c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/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373</v>
      </c>
      <c r="C14" s="373"/>
      <c r="D14" s="373"/>
      <c r="E14" s="373"/>
      <c r="F14" s="373"/>
      <c r="G14" s="373"/>
      <c r="H14" s="373"/>
      <c r="I14" s="373"/>
      <c r="J14" s="525"/>
      <c r="K14" s="526"/>
      <c r="L14" s="526"/>
      <c r="M14" s="526"/>
      <c r="N14" s="526"/>
      <c r="O14" s="527"/>
      <c r="P14" s="525" t="s">
        <v>2512</v>
      </c>
      <c r="Q14" s="526"/>
      <c r="R14" s="526"/>
      <c r="S14" s="526"/>
      <c r="T14" s="526"/>
      <c r="U14" s="527"/>
      <c r="V14" s="555"/>
      <c r="W14" s="555"/>
      <c r="X14" s="555"/>
      <c r="Y14" s="555" t="s">
        <v>2519</v>
      </c>
      <c r="Z14" s="555"/>
      <c r="AA14" s="555"/>
      <c r="AB14" s="561" t="s">
        <v>2565</v>
      </c>
      <c r="AC14" s="562"/>
      <c r="AD14" s="562"/>
      <c r="AE14" s="250" t="s">
        <v>2568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374</v>
      </c>
      <c r="C16" s="550"/>
      <c r="D16" s="550"/>
      <c r="E16" s="550"/>
      <c r="F16" s="550"/>
      <c r="G16" s="550"/>
      <c r="H16" s="550"/>
      <c r="I16" s="550"/>
      <c r="J16" s="519"/>
      <c r="K16" s="520"/>
      <c r="L16" s="520"/>
      <c r="M16" s="520"/>
      <c r="N16" s="520"/>
      <c r="O16" s="521"/>
      <c r="P16" s="519" t="s">
        <v>2512</v>
      </c>
      <c r="Q16" s="520"/>
      <c r="R16" s="520"/>
      <c r="S16" s="520"/>
      <c r="T16" s="520"/>
      <c r="U16" s="521"/>
      <c r="V16" s="560" t="s">
        <v>2519</v>
      </c>
      <c r="W16" s="560"/>
      <c r="X16" s="560"/>
      <c r="Y16" s="560"/>
      <c r="Z16" s="560"/>
      <c r="AA16" s="560"/>
      <c r="AB16" s="558"/>
      <c r="AC16" s="559"/>
      <c r="AD16" s="559"/>
      <c r="AE16" s="558"/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375</v>
      </c>
      <c r="C17" s="551"/>
      <c r="D17" s="551"/>
      <c r="E17" s="551"/>
      <c r="F17" s="551"/>
      <c r="G17" s="551"/>
      <c r="H17" s="551"/>
      <c r="I17" s="551"/>
      <c r="J17" s="522"/>
      <c r="K17" s="523"/>
      <c r="L17" s="523"/>
      <c r="M17" s="523"/>
      <c r="N17" s="523"/>
      <c r="O17" s="524"/>
      <c r="P17" s="522" t="s">
        <v>2512</v>
      </c>
      <c r="Q17" s="523"/>
      <c r="R17" s="523"/>
      <c r="S17" s="523"/>
      <c r="T17" s="523"/>
      <c r="U17" s="524"/>
      <c r="V17" s="518" t="s">
        <v>2519</v>
      </c>
      <c r="W17" s="518"/>
      <c r="X17" s="518"/>
      <c r="Y17" s="518"/>
      <c r="Z17" s="518"/>
      <c r="AA17" s="518"/>
      <c r="AB17" s="552"/>
      <c r="AC17" s="553"/>
      <c r="AD17" s="553"/>
      <c r="AE17" s="552"/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376</v>
      </c>
      <c r="C18" s="551"/>
      <c r="D18" s="551"/>
      <c r="E18" s="551"/>
      <c r="F18" s="551"/>
      <c r="G18" s="551"/>
      <c r="H18" s="551"/>
      <c r="I18" s="551"/>
      <c r="J18" s="522"/>
      <c r="K18" s="523"/>
      <c r="L18" s="523"/>
      <c r="M18" s="523"/>
      <c r="N18" s="523"/>
      <c r="O18" s="524"/>
      <c r="P18" s="522" t="s">
        <v>2512</v>
      </c>
      <c r="Q18" s="523"/>
      <c r="R18" s="523"/>
      <c r="S18" s="523"/>
      <c r="T18" s="523"/>
      <c r="U18" s="524"/>
      <c r="V18" s="518" t="s">
        <v>2519</v>
      </c>
      <c r="W18" s="518"/>
      <c r="X18" s="518"/>
      <c r="Y18" s="518"/>
      <c r="Z18" s="518"/>
      <c r="AA18" s="518"/>
      <c r="AB18" s="552"/>
      <c r="AC18" s="553"/>
      <c r="AD18" s="553"/>
      <c r="AE18" s="552"/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377</v>
      </c>
      <c r="C19" s="551"/>
      <c r="D19" s="551"/>
      <c r="E19" s="551"/>
      <c r="F19" s="551"/>
      <c r="G19" s="551"/>
      <c r="H19" s="551"/>
      <c r="I19" s="551"/>
      <c r="J19" s="522"/>
      <c r="K19" s="523"/>
      <c r="L19" s="523"/>
      <c r="M19" s="523"/>
      <c r="N19" s="523"/>
      <c r="O19" s="524"/>
      <c r="P19" s="522" t="s">
        <v>2512</v>
      </c>
      <c r="Q19" s="523"/>
      <c r="R19" s="523"/>
      <c r="S19" s="523"/>
      <c r="T19" s="523"/>
      <c r="U19" s="524"/>
      <c r="V19" s="518" t="s">
        <v>2519</v>
      </c>
      <c r="W19" s="518"/>
      <c r="X19" s="518"/>
      <c r="Y19" s="518"/>
      <c r="Z19" s="518"/>
      <c r="AA19" s="518"/>
      <c r="AB19" s="552"/>
      <c r="AC19" s="553"/>
      <c r="AD19" s="553"/>
      <c r="AE19" s="552"/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378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 t="s">
        <v>2513</v>
      </c>
      <c r="Q20" s="523"/>
      <c r="R20" s="523"/>
      <c r="S20" s="523"/>
      <c r="T20" s="523"/>
      <c r="U20" s="524"/>
      <c r="V20" s="518"/>
      <c r="W20" s="518"/>
      <c r="X20" s="518"/>
      <c r="Y20" s="518"/>
      <c r="Z20" s="518"/>
      <c r="AA20" s="518"/>
      <c r="AB20" s="552"/>
      <c r="AC20" s="553"/>
      <c r="AD20" s="553"/>
      <c r="AE20" s="552"/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379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 t="s">
        <v>2512</v>
      </c>
      <c r="Q21" s="523"/>
      <c r="R21" s="523"/>
      <c r="S21" s="523"/>
      <c r="T21" s="523"/>
      <c r="U21" s="524"/>
      <c r="V21" s="518" t="s">
        <v>2519</v>
      </c>
      <c r="W21" s="518"/>
      <c r="X21" s="518"/>
      <c r="Y21" s="518"/>
      <c r="Z21" s="518"/>
      <c r="AA21" s="518"/>
      <c r="AB21" s="552"/>
      <c r="AC21" s="553"/>
      <c r="AD21" s="553"/>
      <c r="AE21" s="552"/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380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 t="s">
        <v>2512</v>
      </c>
      <c r="Q22" s="523"/>
      <c r="R22" s="523"/>
      <c r="S22" s="523"/>
      <c r="T22" s="523"/>
      <c r="U22" s="524"/>
      <c r="V22" s="518"/>
      <c r="W22" s="518"/>
      <c r="X22" s="518"/>
      <c r="Y22" s="518" t="s">
        <v>2519</v>
      </c>
      <c r="Z22" s="518"/>
      <c r="AA22" s="518"/>
      <c r="AB22" s="552" t="s">
        <v>2569</v>
      </c>
      <c r="AC22" s="553"/>
      <c r="AD22" s="553"/>
      <c r="AE22" s="552" t="s">
        <v>2570</v>
      </c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381</v>
      </c>
      <c r="C23" s="551"/>
      <c r="D23" s="551"/>
      <c r="E23" s="551"/>
      <c r="F23" s="551"/>
      <c r="G23" s="551"/>
      <c r="H23" s="551"/>
      <c r="I23" s="551"/>
      <c r="J23" s="522"/>
      <c r="K23" s="523"/>
      <c r="L23" s="523"/>
      <c r="M23" s="523"/>
      <c r="N23" s="523"/>
      <c r="O23" s="524"/>
      <c r="P23" s="522" t="s">
        <v>2512</v>
      </c>
      <c r="Q23" s="523"/>
      <c r="R23" s="523"/>
      <c r="S23" s="523"/>
      <c r="T23" s="523"/>
      <c r="U23" s="524"/>
      <c r="V23" s="518"/>
      <c r="W23" s="518"/>
      <c r="X23" s="518"/>
      <c r="Y23" s="518" t="s">
        <v>2519</v>
      </c>
      <c r="Z23" s="518"/>
      <c r="AA23" s="518"/>
      <c r="AB23" s="552" t="s">
        <v>2571</v>
      </c>
      <c r="AC23" s="553"/>
      <c r="AD23" s="553"/>
      <c r="AE23" s="552" t="s">
        <v>2572</v>
      </c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382</v>
      </c>
      <c r="C24" s="551"/>
      <c r="D24" s="551"/>
      <c r="E24" s="551"/>
      <c r="F24" s="551"/>
      <c r="G24" s="551"/>
      <c r="H24" s="551"/>
      <c r="I24" s="551"/>
      <c r="J24" s="522"/>
      <c r="K24" s="523"/>
      <c r="L24" s="523"/>
      <c r="M24" s="523"/>
      <c r="N24" s="523"/>
      <c r="O24" s="524"/>
      <c r="P24" s="522" t="s">
        <v>2512</v>
      </c>
      <c r="Q24" s="523"/>
      <c r="R24" s="523"/>
      <c r="S24" s="523"/>
      <c r="T24" s="523"/>
      <c r="U24" s="524"/>
      <c r="V24" s="518"/>
      <c r="W24" s="518"/>
      <c r="X24" s="518"/>
      <c r="Y24" s="518" t="s">
        <v>2519</v>
      </c>
      <c r="Z24" s="518"/>
      <c r="AA24" s="518"/>
      <c r="AB24" s="552" t="s">
        <v>2571</v>
      </c>
      <c r="AC24" s="553"/>
      <c r="AD24" s="553"/>
      <c r="AE24" s="552"/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383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 t="s">
        <v>2513</v>
      </c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 t="s">
        <v>2573</v>
      </c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384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 t="s">
        <v>2513</v>
      </c>
      <c r="Q27" s="520"/>
      <c r="R27" s="520"/>
      <c r="S27" s="520"/>
      <c r="T27" s="520"/>
      <c r="U27" s="521"/>
      <c r="V27" s="560"/>
      <c r="W27" s="560"/>
      <c r="X27" s="560"/>
      <c r="Y27" s="560" t="s">
        <v>2519</v>
      </c>
      <c r="Z27" s="560"/>
      <c r="AA27" s="560"/>
      <c r="AB27" s="558"/>
      <c r="AC27" s="559"/>
      <c r="AD27" s="559"/>
      <c r="AE27" s="558" t="s">
        <v>2574</v>
      </c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385</v>
      </c>
      <c r="C28" s="551"/>
      <c r="D28" s="551"/>
      <c r="E28" s="551"/>
      <c r="F28" s="551"/>
      <c r="G28" s="551"/>
      <c r="H28" s="551"/>
      <c r="I28" s="551"/>
      <c r="J28" s="522"/>
      <c r="K28" s="523"/>
      <c r="L28" s="523"/>
      <c r="M28" s="523"/>
      <c r="N28" s="523"/>
      <c r="O28" s="524"/>
      <c r="P28" s="522" t="s">
        <v>2512</v>
      </c>
      <c r="Q28" s="523"/>
      <c r="R28" s="523"/>
      <c r="S28" s="523"/>
      <c r="T28" s="523"/>
      <c r="U28" s="524"/>
      <c r="V28" s="518" t="s">
        <v>2519</v>
      </c>
      <c r="W28" s="518"/>
      <c r="X28" s="518"/>
      <c r="Y28" s="518"/>
      <c r="Z28" s="518"/>
      <c r="AA28" s="518"/>
      <c r="AB28" s="552"/>
      <c r="AC28" s="553"/>
      <c r="AD28" s="553"/>
      <c r="AE28" s="552"/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386</v>
      </c>
      <c r="C29" s="551"/>
      <c r="D29" s="551"/>
      <c r="E29" s="551"/>
      <c r="F29" s="551"/>
      <c r="G29" s="551"/>
      <c r="H29" s="551"/>
      <c r="I29" s="551"/>
      <c r="J29" s="522"/>
      <c r="K29" s="523"/>
      <c r="L29" s="523"/>
      <c r="M29" s="523"/>
      <c r="N29" s="523"/>
      <c r="O29" s="524"/>
      <c r="P29" s="522" t="s">
        <v>2512</v>
      </c>
      <c r="Q29" s="523"/>
      <c r="R29" s="523"/>
      <c r="S29" s="523"/>
      <c r="T29" s="523"/>
      <c r="U29" s="524"/>
      <c r="V29" s="518" t="s">
        <v>2519</v>
      </c>
      <c r="W29" s="518"/>
      <c r="X29" s="518"/>
      <c r="Y29" s="518"/>
      <c r="Z29" s="518"/>
      <c r="AA29" s="518"/>
      <c r="AB29" s="552"/>
      <c r="AC29" s="553"/>
      <c r="AD29" s="553"/>
      <c r="AE29" s="552"/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387</v>
      </c>
      <c r="C30" s="551"/>
      <c r="D30" s="551"/>
      <c r="E30" s="551"/>
      <c r="F30" s="551"/>
      <c r="G30" s="551"/>
      <c r="H30" s="551"/>
      <c r="I30" s="551"/>
      <c r="J30" s="522"/>
      <c r="K30" s="523"/>
      <c r="L30" s="523"/>
      <c r="M30" s="523"/>
      <c r="N30" s="523"/>
      <c r="O30" s="524"/>
      <c r="P30" s="522" t="s">
        <v>2512</v>
      </c>
      <c r="Q30" s="523"/>
      <c r="R30" s="523"/>
      <c r="S30" s="523"/>
      <c r="T30" s="523"/>
      <c r="U30" s="524"/>
      <c r="V30" s="518" t="s">
        <v>2519</v>
      </c>
      <c r="W30" s="518"/>
      <c r="X30" s="518"/>
      <c r="Y30" s="518"/>
      <c r="Z30" s="518"/>
      <c r="AA30" s="518"/>
      <c r="AB30" s="552"/>
      <c r="AC30" s="553"/>
      <c r="AD30" s="553"/>
      <c r="AE30" s="552"/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388</v>
      </c>
      <c r="C31" s="557"/>
      <c r="D31" s="557"/>
      <c r="E31" s="557"/>
      <c r="F31" s="557"/>
      <c r="G31" s="557"/>
      <c r="H31" s="557"/>
      <c r="I31" s="557"/>
      <c r="J31" s="525"/>
      <c r="K31" s="526"/>
      <c r="L31" s="526"/>
      <c r="M31" s="526"/>
      <c r="N31" s="526"/>
      <c r="O31" s="527"/>
      <c r="P31" s="525" t="s">
        <v>2512</v>
      </c>
      <c r="Q31" s="526"/>
      <c r="R31" s="526"/>
      <c r="S31" s="526"/>
      <c r="T31" s="526"/>
      <c r="U31" s="527"/>
      <c r="V31" s="555" t="s">
        <v>2519</v>
      </c>
      <c r="W31" s="555"/>
      <c r="X31" s="555"/>
      <c r="Y31" s="555"/>
      <c r="Z31" s="555"/>
      <c r="AA31" s="555"/>
      <c r="AB31" s="561"/>
      <c r="AC31" s="562"/>
      <c r="AD31" s="562"/>
      <c r="AE31" s="561"/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365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389</v>
      </c>
      <c r="C33" s="550"/>
      <c r="D33" s="550"/>
      <c r="E33" s="550"/>
      <c r="F33" s="550"/>
      <c r="G33" s="550"/>
      <c r="H33" s="550"/>
      <c r="I33" s="550"/>
      <c r="J33" s="519"/>
      <c r="K33" s="520"/>
      <c r="L33" s="520"/>
      <c r="M33" s="520"/>
      <c r="N33" s="520"/>
      <c r="O33" s="521"/>
      <c r="P33" s="519" t="s">
        <v>2513</v>
      </c>
      <c r="Q33" s="520"/>
      <c r="R33" s="520"/>
      <c r="S33" s="520"/>
      <c r="T33" s="520"/>
      <c r="U33" s="521"/>
      <c r="V33" s="560"/>
      <c r="W33" s="560"/>
      <c r="X33" s="560"/>
      <c r="Y33" s="560" t="s">
        <v>2519</v>
      </c>
      <c r="Z33" s="560"/>
      <c r="AA33" s="560"/>
      <c r="AB33" s="558" t="s">
        <v>2577</v>
      </c>
      <c r="AC33" s="559"/>
      <c r="AD33" s="559"/>
      <c r="AE33" s="558" t="s">
        <v>2575</v>
      </c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390</v>
      </c>
      <c r="C34" s="551"/>
      <c r="D34" s="551"/>
      <c r="E34" s="551"/>
      <c r="F34" s="551"/>
      <c r="G34" s="551"/>
      <c r="H34" s="551"/>
      <c r="I34" s="551"/>
      <c r="J34" s="522"/>
      <c r="K34" s="523"/>
      <c r="L34" s="523"/>
      <c r="M34" s="523"/>
      <c r="N34" s="523"/>
      <c r="O34" s="524"/>
      <c r="P34" s="522" t="s">
        <v>2513</v>
      </c>
      <c r="Q34" s="523"/>
      <c r="R34" s="523"/>
      <c r="S34" s="523"/>
      <c r="T34" s="523"/>
      <c r="U34" s="524"/>
      <c r="V34" s="518"/>
      <c r="W34" s="518"/>
      <c r="X34" s="518"/>
      <c r="Y34" s="518" t="s">
        <v>2519</v>
      </c>
      <c r="Z34" s="518"/>
      <c r="AA34" s="518"/>
      <c r="AB34" s="552" t="s">
        <v>2577</v>
      </c>
      <c r="AC34" s="553"/>
      <c r="AD34" s="553"/>
      <c r="AE34" s="552" t="s">
        <v>2576</v>
      </c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391</v>
      </c>
      <c r="C35" s="556"/>
      <c r="D35" s="556"/>
      <c r="E35" s="556"/>
      <c r="F35" s="556"/>
      <c r="G35" s="556"/>
      <c r="H35" s="556"/>
      <c r="I35" s="556"/>
      <c r="J35" s="525"/>
      <c r="K35" s="526"/>
      <c r="L35" s="526"/>
      <c r="M35" s="526"/>
      <c r="N35" s="526"/>
      <c r="O35" s="527"/>
      <c r="P35" s="525" t="s">
        <v>2513</v>
      </c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392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393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394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