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金沢八景（09.16）\"/>
    </mc:Choice>
  </mc:AlternateContent>
  <xr:revisionPtr revIDLastSave="0" documentId="13_ncr:1_{AEFCEE45-1001-454E-A64F-A8331062B93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7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<sst xmlns="http://schemas.openxmlformats.org/spreadsheetml/2006/main" count="3105" uniqueCount="2576">
  <si>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</si>
  <si>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</si>
  <si>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</si>
  <si>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</si>
  <si>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</si>
  <si>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</si>
  <si>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</si>
  <si>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</si>
  <si>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</si>
  <si>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</si>
  <si>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</si>
  <si>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</si>
  <si>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</si>
  <si>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</si>
  <si>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</si>
  <si>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</si>
  <si>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</si>
  <si>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</si>
  <si>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</si>
  <si>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</si>
  <si>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</si>
  <si>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</si>
  <si>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</si>
  <si>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</si>
  <si>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</si>
  <si>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</si>
  <si>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</si>
  <si>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</si>
  <si>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</si>
  <si>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</si>
  <si>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</si>
  <si>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</si>
  <si>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</si>
  <si>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</si>
  <si>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</si>
  <si>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</si>
  <si>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</si>
  <si>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</si>
  <si>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</si>
  <si>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</si>
  <si>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</si>
  <si>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</si>
  <si>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</si>
  <si>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</si>
  <si>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</si>
  <si>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</si>
  <si>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</si>
  <si>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</si>
  <si>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</si>
  <si>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</si>
  <si>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</si>
  <si>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</si>
  <si>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</si>
  <si>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</si>
  <si>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</si>
  <si>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</si>
  <si>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</si>
  <si>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</si>
  <si>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</si>
  <si>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</si>
  <si>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</si>
  <si>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</si>
  <si>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</si>
  <si>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</si>
  <si>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</si>
  <si>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</si>
  <si>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</si>
  <si>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</si>
  <si>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</si>
  <si>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</si>
  <si>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</si>
  <si>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</si>
  <si>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</si>
  <si>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</si>
  <si>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</si>
  <si>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</si>
  <si>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</si>
  <si>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</si>
  <si>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</si>
  <si>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</si>
  <si>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</si>
  <si>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</si>
  <si>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</si>
  <si>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</si>
  <si>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</si>
  <si>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</si>
  <si>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</si>
  <si>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</si>
  <si>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</si>
  <si>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</si>
  <si>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</si>
  <si>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</si>
  <si>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</si>
  <si>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</si>
  <si>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</si>
  <si>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</si>
  <si>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</si>
  <si>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</si>
  <si>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</si>
  <si>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</si>
  <si>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</si>
  <si>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</si>
  <si>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</si>
  <si>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</si>
  <si>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</si>
  <si>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</si>
  <si>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</si>
  <si>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</si>
  <si>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</si>
  <si>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</si>
  <si>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</si>
  <si>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</si>
  <si>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</si>
  <si>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</si>
  <si>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</si>
  <si>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</si>
  <si>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</si>
  <si>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</si>
  <si>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</si>
  <si>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</si>
  <si>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</si>
  <si>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</si>
  <si>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</si>
  <si>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</si>
  <si>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</si>
  <si>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</si>
  <si>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</si>
  <si>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</si>
  <si>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</si>
  <si>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</si>
  <si>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</si>
  <si>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</si>
  <si>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</si>
  <si>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</si>
  <si>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</si>
  <si>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</si>
  <si>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</si>
  <si>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</si>
  <si>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</si>
  <si>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</si>
  <si>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</si>
  <si>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</si>
  <si>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</si>
  <si>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</si>
  <si>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</si>
  <si>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</si>
  <si>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</si>
  <si>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</si>
  <si>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</si>
  <si>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</si>
  <si>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</si>
  <si>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</si>
  <si>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</si>
  <si>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</si>
  <si>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</si>
  <si>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</si>
  <si>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</si>
  <si>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</si>
  <si>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</si>
  <si>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</si>
  <si>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</si>
  <si>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</si>
  <si>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</si>
  <si>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</si>
  <si>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</si>
  <si>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</si>
  <si>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</si>
  <si>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</si>
  <si>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</si>
  <si>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</si>
  <si>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</si>
  <si>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</si>
  <si>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</si>
  <si>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</si>
  <si>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</si>
  <si>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</si>
  <si>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</si>
  <si>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</si>
  <si>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</si>
  <si>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</si>
  <si>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</si>
  <si>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</si>
  <si>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</si>
  <si>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</si>
  <si>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</si>
  <si>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</si>
  <si>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</si>
  <si>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</si>
  <si>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</si>
  <si>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</si>
  <si>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</si>
  <si>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</si>
  <si>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</si>
  <si>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</si>
  <si>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</si>
  <si>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</si>
  <si>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</si>
  <si>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</si>
  <si>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</si>
  <si>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</si>
  <si>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</si>
  <si>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</si>
  <si>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</si>
  <si>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</si>
  <si>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</si>
  <si>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</si>
  <si>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</si>
  <si>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</si>
  <si>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</si>
  <si>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</si>
  <si>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</si>
  <si>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</si>
  <si>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</si>
  <si>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</si>
  <si>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</si>
  <si>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</si>
  <si>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</si>
  <si>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</si>
  <si>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</si>
  <si>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</si>
  <si>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</si>
  <si>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</si>
  <si>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</si>
  <si>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</si>
  <si>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</si>
  <si>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</si>
  <si>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</si>
  <si>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</si>
  <si>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</si>
  <si>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</si>
  <si>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</si>
  <si>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</si>
  <si>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</si>
  <si>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</si>
  <si>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</si>
  <si>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</si>
  <si>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</si>
  <si>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</si>
  <si>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</si>
  <si>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</si>
  <si>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</si>
  <si>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</si>
  <si>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</si>
  <si>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</si>
  <si>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</si>
  <si>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</si>
  <si>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</si>
  <si>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</si>
  <si>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</si>
  <si>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</si>
  <si>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</si>
  <si>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</si>
  <si>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</si>
  <si>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</si>
  <si>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</si>
  <si>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</si>
  <si>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</si>
  <si>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</si>
  <si>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</si>
  <si>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</si>
  <si>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</si>
  <si>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</si>
  <si>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</si>
  <si>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</si>
  <si>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</si>
  <si>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</si>
  <si>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</si>
  <si>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</si>
  <si>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</si>
  <si>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</si>
  <si>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</si>
  <si>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</si>
  <si>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</si>
  <si>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</si>
  <si>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</si>
  <si>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</si>
  <si>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</si>
  <si>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</si>
  <si>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</si>
  <si>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</si>
  <si>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</si>
  <si>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</si>
  <si>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</si>
  <si>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</si>
  <si>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</si>
  <si>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</si>
  <si>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</si>
  <si>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</si>
  <si>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</si>
  <si>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</si>
  <si>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</si>
  <si>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</si>
  <si>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</si>
  <si>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</si>
  <si>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</si>
  <si>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</si>
  <si>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</si>
  <si>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</si>
  <si>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</si>
  <si>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</si>
  <si>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</si>
  <si>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</si>
  <si>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</si>
  <si>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</si>
  <si>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</si>
  <si>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</si>
  <si>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</si>
  <si>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</si>
  <si>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</si>
  <si>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</si>
  <si>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</si>
  <si>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</si>
  <si>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</si>
  <si>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</si>
  <si>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</si>
  <si>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</si>
  <si>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</si>
  <si>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</si>
  <si>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</si>
  <si>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</si>
  <si>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</si>
  <si>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</si>
  <si>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</si>
  <si>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</si>
  <si>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</si>
  <si>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</si>
  <si>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</si>
  <si>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</si>
  <si>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</si>
  <si>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</si>
  <si>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</si>
  <si>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</si>
  <si>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</si>
  <si>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</si>
  <si>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</si>
  <si>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</si>
  <si>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</si>
  <si>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</si>
  <si>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</si>
  <si>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</si>
  <si>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</si>
  <si>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</si>
  <si>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</si>
  <si>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</si>
  <si>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</si>
  <si>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</si>
  <si>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</si>
  <si>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</si>
  <si>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</si>
  <si>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</si>
  <si>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</si>
  <si>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</si>
  <si>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</si>
  <si>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</si>
  <si>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</si>
  <si>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</si>
  <si>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</si>
  <si>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</si>
  <si>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</si>
  <si>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</si>
  <si>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</si>
  <si>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</si>
  <si>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</si>
  <si>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</si>
  <si>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</si>
  <si>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</si>
  <si>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</si>
  <si>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</si>
  <si>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</si>
  <si>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</si>
  <si>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</si>
  <si>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</si>
  <si>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</si>
  <si>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</si>
  <si>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</si>
  <si>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</si>
  <si>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</si>
  <si>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</si>
  <si>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</si>
  <si>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</si>
  <si>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</si>
  <si>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</si>
  <si>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</si>
  <si>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</si>
  <si>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</si>
  <si>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</si>
  <si>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</si>
  <si>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</si>
  <si>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</si>
  <si>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</si>
  <si>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</si>
  <si>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</si>
  <si>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</si>
  <si>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</si>
  <si>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</si>
  <si>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</si>
  <si>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</si>
  <si>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</si>
  <si>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</si>
  <si>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</si>
  <si>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</si>
  <si>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</si>
  <si>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</si>
  <si>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</si>
  <si>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</si>
  <si>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</si>
  <si>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</si>
  <si>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</si>
  <si>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</si>
  <si>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</si>
  <si>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</si>
  <si>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</si>
  <si>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</si>
  <si>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</si>
  <si>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</si>
  <si>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</si>
  <si>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</si>
  <si>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</si>
  <si>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</si>
  <si>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</si>
  <si>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</si>
  <si>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</si>
  <si>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</si>
  <si>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</si>
  <si>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</si>
  <si>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</si>
  <si>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</si>
  <si>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</si>
  <si>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</si>
  <si>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</si>
  <si>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</si>
  <si>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</si>
  <si>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</si>
  <si>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</si>
  <si>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</si>
  <si>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</si>
  <si>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</si>
  <si>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</si>
  <si>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</si>
  <si>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</si>
  <si>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</si>
  <si>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</si>
  <si>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</si>
  <si>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</si>
  <si>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</si>
  <si>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</si>
  <si>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</si>
  <si>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</si>
  <si>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</si>
  <si>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</si>
  <si>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</si>
  <si>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</si>
  <si>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</si>
  <si>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</si>
  <si>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</si>
  <si>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</si>
  <si>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</si>
  <si>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</si>
  <si>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</si>
  <si>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</si>
  <si>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</si>
  <si>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</si>
  <si>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</si>
  <si>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</si>
  <si>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</si>
  <si>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</si>
  <si>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</si>
  <si>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</si>
  <si>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</si>
  <si>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</si>
  <si>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</si>
  <si>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</si>
  <si>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</si>
  <si>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</si>
  <si>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</si>
  <si>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</si>
  <si>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</si>
  <si>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</si>
  <si>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</si>
  <si>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</si>
  <si>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</si>
  <si>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</si>
  <si>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</si>
  <si>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</si>
  <si>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</si>
  <si>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</si>
  <si>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</si>
  <si>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</si>
  <si>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</si>
  <si>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</si>
  <si>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</si>
  <si>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</si>
  <si>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</si>
  <si>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</si>
  <si>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</si>
  <si>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</si>
  <si>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</si>
  <si>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</si>
  <si>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</si>
  <si>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</si>
  <si>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</si>
  <si>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</si>
  <si>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</si>
  <si>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</si>
  <si>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</si>
  <si>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</si>
  <si>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</si>
  <si>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</si>
  <si>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</si>
  <si>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</si>
  <si>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</si>
  <si>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</si>
  <si>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</si>
  <si>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</si>
  <si>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</si>
  <si>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</si>
  <si>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</si>
  <si>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</si>
  <si>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</si>
  <si>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</si>
  <si>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</si>
  <si>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</si>
  <si>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</si>
  <si>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</si>
  <si>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</si>
  <si>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</si>
  <si>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</si>
  <si>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</si>
  <si>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</si>
  <si>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</si>
  <si>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</si>
  <si>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</si>
  <si>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</si>
  <si>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</si>
  <si>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</si>
  <si>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</si>
  <si>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</si>
  <si>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</si>
  <si>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</si>
  <si>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</si>
  <si>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</si>
  <si>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</si>
  <si>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</si>
  <si>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</si>
  <si>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</si>
  <si>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</si>
  <si>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</si>
  <si>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</si>
  <si>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</si>
  <si>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</si>
  <si>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</si>
  <si>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</si>
  <si>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</si>
  <si>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</si>
  <si>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</si>
  <si>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</si>
  <si>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</si>
  <si>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</si>
  <si>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</si>
  <si>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</si>
  <si>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</si>
  <si>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</si>
  <si>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</si>
  <si>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</si>
  <si>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</si>
  <si>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</si>
  <si>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</si>
  <si>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</si>
  <si>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</si>
  <si>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</si>
  <si>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</si>
  <si>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</si>
  <si>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</si>
  <si>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</si>
  <si>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</si>
  <si>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</si>
  <si>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</si>
  <si>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</si>
  <si>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</si>
  <si>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</si>
  <si>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</si>
  <si>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</si>
  <si>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</si>
  <si>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</si>
  <si>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</si>
  <si>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</si>
  <si>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</si>
  <si>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</si>
  <si>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</si>
  <si>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</si>
  <si>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</si>
  <si>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</si>
  <si>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</si>
  <si>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</si>
  <si>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</si>
  <si>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</si>
  <si>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</si>
  <si>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</si>
  <si>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</si>
  <si>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</si>
  <si>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</si>
  <si>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</si>
  <si>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</si>
  <si>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</si>
  <si>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</si>
  <si>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</si>
  <si>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</si>
  <si>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</si>
  <si>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</si>
  <si>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</si>
  <si>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</si>
  <si>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</si>
  <si>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</si>
  <si>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</si>
  <si>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</si>
  <si>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</si>
  <si>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</si>
  <si>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</si>
  <si>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</si>
  <si>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</si>
  <si>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</si>
  <si>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</si>
  <si>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</si>
  <si>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</si>
  <si>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</si>
  <si>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</si>
  <si>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</si>
  <si>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</si>
  <si>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</si>
  <si>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</si>
  <si>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</si>
  <si>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</si>
  <si>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</si>
  <si>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</si>
  <si>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</si>
  <si>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</si>
  <si>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</si>
  <si>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</si>
  <si>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</si>
  <si>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</si>
  <si>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</si>
  <si>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</si>
  <si>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</si>
  <si>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</si>
  <si>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</si>
  <si>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</si>
  <si>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</si>
  <si>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</si>
  <si>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</si>
  <si>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</si>
  <si>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</si>
  <si>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</si>
  <si>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</si>
  <si>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</si>
  <si>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</si>
  <si>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</si>
  <si>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</si>
  <si>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</si>
  <si>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</si>
  <si>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</si>
  <si>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</si>
  <si>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</si>
  <si>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</si>
  <si>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</si>
  <si>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</si>
  <si>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</si>
  <si>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</si>
  <si>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</si>
  <si>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</si>
  <si>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</si>
  <si>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</si>
  <si>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</si>
  <si>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</si>
  <si>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</si>
  <si>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</si>
  <si>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</si>
  <si>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</si>
  <si>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</si>
  <si>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</si>
  <si>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</si>
  <si>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</si>
  <si>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</si>
  <si>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</si>
  <si>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</si>
  <si>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</si>
  <si>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</si>
  <si>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</si>
  <si>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</si>
  <si>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</si>
  <si>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</si>
  <si>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</si>
  <si>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</si>
  <si>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</si>
  <si>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</si>
  <si>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</si>
  <si>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</si>
  <si>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</si>
  <si>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</si>
  <si>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</si>
  <si>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</si>
  <si>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</si>
  <si>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</si>
  <si>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</si>
  <si>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</si>
  <si>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</si>
  <si>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</si>
  <si>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</si>
  <si>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</si>
  <si>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</si>
  <si>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</si>
  <si>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</si>
  <si>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</si>
  <si>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</si>
  <si>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</si>
  <si>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</si>
  <si>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</si>
  <si>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</si>
  <si>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</si>
  <si>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</si>
  <si>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</si>
  <si>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</si>
  <si>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</si>
  <si>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</si>
  <si>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</si>
  <si>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</si>
  <si>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</si>
  <si>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</si>
  <si>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</si>
  <si>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</si>
  <si>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</si>
  <si>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</si>
  <si>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</si>
  <si>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</si>
  <si>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</si>
  <si>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</si>
  <si>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</si>
  <si>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</si>
  <si>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</si>
  <si>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</si>
  <si>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</si>
  <si>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</si>
  <si>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</si>
  <si>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</si>
  <si>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</si>
  <si>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</si>
  <si>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</si>
  <si>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</si>
  <si>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</si>
  <si>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</si>
  <si>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</si>
  <si>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</si>
  <si>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</si>
  <si>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</si>
  <si>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</si>
  <si>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</si>
  <si>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</si>
  <si>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</si>
  <si>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</si>
  <si>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</si>
  <si>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</si>
  <si>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</si>
  <si>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</si>
  <si>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</si>
  <si>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</si>
  <si>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</si>
  <si>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</si>
  <si>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</si>
  <si>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</si>
  <si>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</si>
  <si>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</si>
  <si>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</si>
  <si>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</si>
  <si>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</si>
  <si>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</si>
  <si>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</si>
  <si>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</si>
  <si>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</si>
  <si>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</si>
  <si>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</si>
  <si>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</si>
  <si>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</si>
  <si>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</si>
  <si>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</si>
  <si>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</si>
  <si>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</si>
  <si>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</si>
  <si>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</si>
  <si>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</si>
  <si>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</si>
  <si>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</si>
  <si>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</si>
  <si>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</si>
  <si>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</si>
  <si>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</si>
  <si>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</si>
  <si>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</si>
  <si>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</si>
  <si>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</si>
  <si>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</si>
  <si>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</si>
  <si>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</si>
  <si>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</si>
  <si>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</si>
  <si>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</si>
  <si>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</si>
  <si>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</si>
  <si>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</si>
  <si>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</si>
  <si>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</si>
  <si>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</si>
  <si>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</si>
  <si>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</si>
  <si>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</si>
  <si>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</si>
  <si>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</si>
  <si>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</si>
  <si>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</si>
  <si>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</si>
  <si>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</si>
  <si>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</si>
  <si>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</si>
  <si>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</si>
  <si>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</si>
  <si>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</si>
  <si>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</si>
  <si>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</si>
  <si>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</si>
  <si>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</si>
  <si>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</si>
  <si>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</si>
  <si>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</si>
  <si>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</si>
  <si>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</si>
  <si>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</si>
  <si>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</si>
  <si>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</si>
  <si>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</si>
  <si>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</si>
  <si>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</si>
  <si>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</si>
  <si>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</si>
  <si>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</si>
  <si>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</si>
  <si>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</si>
  <si>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</si>
  <si>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</si>
  <si>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</si>
  <si>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</si>
  <si>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</si>
  <si>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</si>
  <si>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</si>
  <si>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</si>
  <si>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</si>
  <si>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</si>
  <si>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</si>
  <si>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</si>
  <si>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</si>
  <si>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</si>
  <si>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</si>
  <si>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</si>
  <si>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</si>
  <si>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</si>
  <si>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</si>
  <si>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</si>
  <si>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</si>
  <si>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</si>
  <si>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</si>
  <si>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</si>
  <si>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</si>
  <si>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</si>
  <si>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</si>
  <si>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</si>
  <si>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</si>
  <si>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</si>
  <si>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</si>
  <si>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</si>
  <si>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</si>
  <si>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</si>
  <si>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</si>
  <si>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</si>
  <si>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</si>
  <si>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</si>
  <si>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</si>
  <si>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</si>
  <si>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</si>
  <si>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</si>
  <si>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</si>
  <si>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</si>
  <si>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</si>
  <si>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</si>
  <si>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</si>
  <si>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</si>
  <si>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</si>
  <si>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</si>
  <si>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</si>
  <si>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</si>
  <si>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</si>
  <si>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</si>
  <si>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</si>
  <si>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</si>
  <si>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</si>
  <si>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</si>
  <si>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</si>
  <si>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</si>
  <si>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</si>
  <si>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</si>
  <si>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</si>
  <si>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</si>
  <si>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</si>
  <si>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</si>
  <si>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</si>
  <si>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</si>
  <si>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</si>
  <si>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</si>
  <si>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</si>
  <si>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</si>
  <si>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</si>
  <si>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</si>
  <si>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</si>
  <si>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</si>
  <si>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</si>
  <si>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</si>
  <si>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</si>
  <si>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</si>
  <si>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</si>
  <si>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</si>
  <si>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</si>
  <si>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</si>
  <si>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</si>
  <si>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</si>
  <si>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</si>
  <si>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</si>
  <si>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</si>
  <si>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</si>
  <si>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</si>
  <si>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</si>
  <si>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</si>
  <si>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</si>
  <si>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</si>
  <si>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</si>
  <si>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</si>
  <si>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</si>
  <si>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</si>
  <si>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</si>
  <si>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</si>
  <si>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</si>
  <si>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</si>
  <si>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</si>
  <si>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</si>
  <si>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</si>
  <si>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</si>
  <si>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</si>
  <si>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</si>
  <si>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</si>
  <si>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</si>
  <si>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</si>
  <si>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</si>
  <si>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</si>
  <si>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</si>
  <si>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</si>
  <si>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</si>
  <si>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</si>
  <si>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</si>
  <si>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</si>
  <si>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</si>
  <si>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</si>
  <si>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</si>
  <si>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</si>
  <si>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</si>
  <si>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</si>
  <si>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</si>
  <si>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</si>
  <si>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</si>
  <si>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</si>
  <si>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</si>
  <si>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</si>
  <si>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</si>
  <si>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</si>
  <si>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</si>
  <si>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</si>
  <si>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</si>
  <si>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</si>
  <si>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</si>
  <si>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</si>
  <si>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</si>
  <si>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</si>
  <si>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</si>
  <si>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</si>
  <si>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</si>
  <si>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</si>
  <si>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</si>
  <si>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</si>
  <si>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</si>
  <si>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</si>
  <si>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</si>
  <si>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</si>
  <si>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</si>
  <si>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</si>
  <si>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</si>
  <si>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</si>
  <si>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</si>
  <si>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</si>
  <si>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</si>
  <si>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</si>
  <si>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</si>
  <si>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</si>
  <si>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</si>
  <si>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</si>
  <si>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</si>
  <si>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</si>
  <si>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</si>
  <si>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</si>
  <si>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</si>
  <si>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</si>
  <si>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</si>
  <si>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</si>
  <si>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</si>
  <si>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</si>
  <si>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</si>
  <si>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</si>
  <si>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</si>
  <si>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</si>
  <si>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</si>
  <si>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</si>
  <si>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</si>
  <si>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</si>
  <si>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</si>
  <si>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</si>
  <si>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</si>
  <si>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</si>
  <si>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</si>
  <si>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</si>
  <si>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</si>
  <si>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</si>
  <si>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</si>
  <si>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</si>
  <si>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</si>
  <si>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</si>
  <si>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</si>
  <si>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</si>
  <si>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</si>
  <si>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</si>
  <si>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</si>
  <si>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</si>
  <si>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</si>
  <si>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</si>
  <si>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</si>
  <si>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</si>
  <si>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</si>
  <si>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</si>
  <si>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</si>
  <si>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</si>
  <si>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</si>
  <si>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</si>
  <si>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</si>
  <si>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</si>
  <si>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</si>
  <si>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</si>
  <si>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</si>
  <si>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</si>
  <si>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</si>
  <si>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</si>
  <si>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</si>
  <si>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</si>
  <si>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</si>
  <si>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</si>
  <si>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</si>
  <si>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</si>
  <si>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</si>
  <si>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</si>
  <si>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</si>
  <si>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</si>
  <si>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</si>
  <si>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</si>
  <si>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</si>
  <si>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</si>
  <si>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</si>
  <si>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</si>
  <si>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</si>
  <si>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</si>
  <si>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</si>
  <si>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</si>
  <si>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</si>
  <si>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</si>
  <si>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</si>
  <si>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</si>
  <si>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</si>
  <si>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</si>
  <si>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</si>
  <si>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</si>
  <si>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</si>
  <si>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</si>
  <si>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</si>
  <si>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</si>
  <si>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</si>
  <si>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</si>
  <si>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</si>
  <si>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</si>
  <si>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</si>
  <si>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</si>
  <si>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</si>
  <si>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</si>
  <si>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</si>
  <si>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</si>
  <si>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</si>
  <si>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</si>
  <si>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</si>
  <si>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</si>
  <si>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</si>
  <si>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</si>
  <si>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</si>
  <si>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</si>
  <si>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</si>
  <si>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</si>
  <si>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</si>
  <si>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</si>
  <si>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</si>
  <si>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</si>
  <si>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</si>
  <si>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</si>
  <si>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</si>
  <si>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</si>
  <si>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</si>
  <si>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</si>
  <si>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</si>
  <si>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</si>
  <si>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</si>
  <si>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</si>
  <si>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</si>
  <si>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</si>
  <si>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</si>
  <si>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</si>
  <si>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</si>
  <si>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</si>
  <si>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</si>
  <si>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</si>
  <si>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</si>
  <si>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</si>
  <si>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</si>
  <si>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</si>
  <si>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</si>
  <si>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</si>
  <si>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</si>
  <si>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</si>
  <si>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</si>
  <si>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</si>
  <si>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</si>
  <si>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</si>
  <si>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</si>
  <si>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</si>
  <si>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</si>
  <si>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</si>
  <si>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</si>
  <si>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</si>
  <si>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</si>
  <si>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</si>
  <si>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</si>
  <si>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</si>
  <si>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</si>
  <si>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</si>
  <si>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</si>
  <si>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</si>
  <si>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</si>
  <si>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</si>
  <si>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</si>
  <si>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</si>
  <si>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</si>
  <si>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</si>
  <si>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</si>
  <si>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</si>
  <si>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</si>
  <si>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</si>
  <si>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</si>
  <si>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</si>
  <si>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</si>
  <si>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</si>
  <si>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</si>
  <si>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</si>
  <si>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</si>
  <si>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</si>
  <si>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</si>
  <si>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</si>
  <si>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</si>
  <si>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</si>
  <si>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</si>
  <si>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</si>
  <si>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</si>
  <si>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</si>
  <si>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</si>
  <si>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</si>
  <si>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</si>
  <si>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</si>
  <si>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</si>
  <si>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</si>
  <si>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</si>
  <si>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</si>
  <si>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</si>
  <si>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</si>
  <si>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</si>
  <si>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</si>
  <si>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</si>
  <si>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</si>
  <si>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</si>
  <si>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</si>
  <si>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</si>
  <si>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</si>
  <si>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</si>
  <si>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</si>
  <si>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</si>
  <si>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</si>
  <si>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</si>
  <si>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</si>
  <si>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</si>
  <si>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</si>
  <si>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</si>
  <si>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</si>
  <si>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</si>
  <si>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</si>
  <si>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</si>
  <si>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</si>
  <si>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</si>
  <si>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</si>
  <si>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</si>
  <si>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</si>
  <si>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</si>
  <si>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</si>
  <si>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</si>
  <si>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</si>
  <si>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</si>
  <si>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</si>
  <si>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</si>
  <si>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</si>
  <si>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</si>
  <si>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</si>
  <si>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</si>
  <si>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</si>
  <si>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</si>
  <si>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</si>
  <si>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</si>
  <si>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</si>
  <si>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</si>
  <si>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</si>
  <si>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</si>
  <si>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</si>
  <si>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</si>
  <si>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</si>
  <si>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</si>
  <si>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</si>
  <si>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</si>
  <si>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</si>
  <si>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</si>
  <si>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</si>
  <si>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</si>
  <si>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</si>
  <si>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</si>
  <si>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</si>
  <si>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</si>
  <si>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</si>
  <si>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</si>
  <si>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</si>
  <si>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</si>
  <si>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</si>
  <si>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</si>
  <si>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</si>
  <si>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</si>
  <si>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</si>
  <si>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</si>
  <si>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</si>
  <si>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</si>
  <si>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</si>
  <si>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</si>
  <si>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</si>
  <si>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</si>
  <si>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</si>
  <si>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</si>
  <si>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</si>
  <si>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</si>
  <si>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</si>
  <si>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</si>
  <si>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</si>
  <si>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</si>
  <si>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</si>
  <si>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</si>
  <si>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</si>
  <si>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</si>
  <si>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</si>
  <si>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</si>
  <si>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</si>
  <si>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</si>
  <si>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</si>
  <si>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</si>
  <si>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</si>
  <si>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</si>
  <si>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</si>
  <si>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</si>
  <si>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</si>
  <si>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</si>
  <si>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</si>
  <si>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</si>
  <si>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</si>
  <si>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</si>
  <si>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</si>
  <si>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</si>
  <si>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</si>
  <si>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</si>
  <si>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</si>
  <si>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</si>
  <si>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</si>
  <si>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</si>
  <si>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</si>
  <si>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</si>
  <si>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</si>
  <si>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</si>
  <si>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</si>
  <si>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</si>
  <si>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</si>
  <si>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</si>
  <si>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</si>
  <si>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</si>
  <si>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</si>
  <si>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</si>
  <si>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</si>
  <si>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</si>
  <si>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</si>
  <si>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</si>
  <si>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</si>
  <si>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</si>
  <si>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</si>
  <si>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</si>
  <si>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</si>
  <si>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</si>
  <si>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</si>
  <si>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</si>
  <si>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</si>
  <si>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</si>
  <si>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</si>
  <si>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</si>
  <si>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</si>
  <si>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</si>
  <si>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</si>
  <si>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</si>
  <si>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</si>
  <si>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</si>
  <si>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</si>
  <si>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</si>
  <si>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</si>
  <si>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</si>
  <si>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</si>
  <si>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</si>
  <si>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</si>
  <si>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</si>
  <si>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</si>
  <si>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</si>
  <si>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</si>
  <si>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</si>
  <si>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</si>
  <si>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</si>
  <si>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</si>
  <si>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</si>
  <si>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</si>
  <si>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</si>
  <si>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</si>
  <si>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</si>
  <si>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</si>
  <si>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</si>
  <si>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</si>
  <si>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</si>
  <si>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</si>
  <si>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</si>
  <si>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</si>
  <si>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</si>
  <si>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</si>
  <si>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</si>
  <si>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</si>
  <si>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</si>
  <si>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</si>
  <si>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</si>
  <si>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</si>
  <si>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</si>
  <si>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</si>
  <si>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</si>
  <si>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</si>
  <si>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</si>
  <si>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</si>
  <si>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</si>
  <si>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</si>
  <si>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</si>
  <si>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</si>
  <si>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</si>
  <si>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</si>
  <si>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</si>
  <si>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</si>
  <si>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</si>
  <si>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</si>
  <si>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</si>
  <si>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</si>
  <si>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</si>
  <si>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</si>
  <si>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</si>
  <si>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</si>
  <si>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</si>
  <si>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</si>
  <si>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</si>
  <si>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</si>
  <si>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</si>
  <si>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</si>
  <si>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</si>
  <si>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</si>
  <si>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</si>
  <si>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</si>
  <si>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</si>
  <si>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</si>
  <si>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</si>
  <si>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</si>
  <si>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</si>
  <si>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</si>
  <si>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</si>
  <si>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</si>
  <si>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</si>
  <si>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</si>
  <si>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</si>
  <si>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</si>
  <si>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</si>
  <si>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</si>
  <si>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</si>
  <si>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</si>
  <si>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</si>
  <si>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</si>
  <si>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</si>
  <si>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</si>
  <si>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</si>
  <si>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</si>
  <si>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</si>
  <si>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</si>
  <si>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</si>
  <si>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</si>
  <si>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</si>
  <si>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</si>
  <si>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</si>
  <si>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</si>
  <si>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</si>
  <si>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</si>
  <si>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</si>
  <si>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</si>
  <si>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</si>
  <si>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</si>
  <si>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</si>
  <si>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</si>
  <si>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</si>
  <si>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</si>
  <si>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</si>
  <si>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</si>
  <si>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</si>
  <si>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</si>
  <si>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</si>
  <si>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</si>
  <si>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</si>
  <si>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</si>
  <si>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</si>
  <si>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</si>
  <si>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</si>
  <si>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</si>
  <si>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</si>
  <si>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</si>
  <si>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</si>
  <si>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</si>
  <si>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</si>
  <si>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</si>
  <si>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</si>
  <si>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</si>
  <si>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</si>
  <si>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</si>
  <si>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</si>
  <si>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</si>
  <si>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</si>
  <si>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</si>
  <si>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</si>
  <si>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</si>
  <si>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</si>
  <si>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</si>
  <si>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</si>
  <si>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</si>
  <si>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</si>
  <si>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</si>
  <si>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</si>
  <si>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</si>
  <si>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</si>
  <si>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</si>
  <si>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</si>
  <si>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</si>
  <si>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</si>
  <si>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</si>
  <si>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</si>
  <si>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</si>
  <si>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</si>
  <si>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</si>
  <si>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</si>
  <si>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</si>
  <si>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</si>
  <si>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</si>
  <si>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</si>
  <si>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</si>
  <si>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</si>
  <si>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</si>
  <si>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</si>
  <si>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</si>
  <si>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</si>
  <si>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</si>
  <si>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</si>
  <si>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</si>
  <si>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</si>
  <si>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</si>
  <si>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</si>
  <si>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</si>
  <si>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</si>
  <si>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</si>
  <si>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</si>
  <si>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</si>
  <si>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</si>
  <si>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</si>
  <si>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</si>
  <si>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</si>
  <si>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</si>
  <si>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</si>
  <si>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</si>
  <si>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</si>
  <si>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</si>
  <si>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</si>
  <si>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</si>
  <si>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</si>
  <si>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</si>
  <si>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</si>
  <si>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</si>
  <si>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</si>
  <si>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</si>
  <si>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</si>
  <si>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</si>
  <si>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</si>
  <si>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</si>
  <si>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</si>
  <si>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</si>
  <si>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</si>
  <si>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</si>
  <si>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</si>
  <si>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</si>
  <si>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</si>
  <si>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</si>
  <si>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</si>
  <si>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</si>
  <si>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</si>
  <si>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</si>
  <si>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</si>
  <si>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</si>
  <si>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</si>
  <si>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</si>
  <si>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</si>
  <si>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</si>
  <si>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</si>
  <si>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</si>
  <si>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</si>
  <si>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</si>
  <si>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</si>
  <si>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</si>
  <si>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</si>
  <si>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</si>
  <si>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</si>
  <si>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</si>
  <si>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</si>
  <si>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</si>
  <si>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</si>
  <si>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</si>
  <si>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</si>
  <si>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</si>
  <si>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</si>
  <si>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</si>
  <si>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</si>
  <si>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</si>
  <si>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</si>
  <si>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</si>
  <si>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</si>
  <si>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</si>
  <si>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</si>
  <si>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</si>
  <si>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</si>
  <si>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</si>
  <si>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</si>
  <si>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</si>
  <si>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</si>
  <si>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</si>
  <si>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</si>
  <si>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</si>
  <si>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</si>
  <si>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</si>
  <si>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</si>
  <si>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</si>
  <si>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</si>
  <si>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</si>
  <si>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</si>
  <si>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</si>
  <si>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</si>
  <si>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</si>
  <si>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</si>
  <si>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</si>
  <si>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</si>
  <si>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</si>
  <si>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</si>
  <si>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</si>
  <si>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</si>
  <si>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</si>
  <si>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</si>
  <si>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</si>
  <si>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</si>
  <si>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</si>
  <si>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</si>
  <si>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</si>
  <si>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</si>
  <si>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</si>
  <si>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</si>
  <si>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</si>
  <si>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</si>
  <si>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</si>
  <si>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</si>
  <si>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</si>
  <si>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</si>
  <si>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</si>
  <si>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</si>
  <si>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</si>
  <si>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</si>
  <si>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</si>
  <si>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</si>
  <si>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</si>
  <si>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</si>
  <si>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</si>
  <si>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</si>
  <si>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</si>
  <si>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</si>
  <si>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</si>
  <si>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</si>
  <si>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</si>
  <si>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</si>
  <si>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</si>
  <si>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</si>
  <si>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</si>
  <si>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</si>
  <si>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</si>
  <si>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</si>
  <si>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</si>
  <si>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</si>
  <si>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</si>
  <si>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</si>
  <si>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</si>
  <si>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</si>
  <si>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</si>
  <si>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</si>
  <si>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</si>
  <si>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</si>
  <si>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</si>
  <si>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</si>
  <si>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</si>
  <si>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</si>
  <si>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</si>
  <si>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</si>
  <si>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</si>
  <si>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</si>
  <si>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</si>
  <si>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</si>
  <si>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</si>
  <si>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</si>
  <si>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</si>
  <si>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</si>
  <si>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</si>
  <si>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</si>
  <si>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</si>
  <si>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</si>
  <si>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</si>
  <si>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</si>
  <si>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</si>
  <si>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</si>
  <si>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</si>
  <si>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</si>
  <si>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</si>
  <si>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</si>
  <si>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</si>
  <si>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</si>
  <si>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</si>
  <si>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</si>
  <si>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</si>
  <si>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</si>
  <si>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</si>
  <si>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</si>
  <si>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</si>
  <si>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</si>
  <si>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</si>
  <si>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</si>
  <si>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</si>
  <si>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</si>
  <si>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</si>
  <si>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</si>
  <si>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</si>
  <si>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</si>
  <si>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</si>
  <si>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</si>
  <si>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</si>
  <si>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</si>
  <si>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</si>
  <si>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</si>
  <si>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</si>
  <si>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</si>
  <si>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</si>
  <si>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</si>
  <si>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</si>
  <si>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</si>
  <si>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</si>
  <si>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</si>
  <si>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</si>
  <si>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</si>
  <si>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</si>
  <si>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</si>
  <si>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</si>
  <si>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</si>
  <si>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</si>
  <si>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</si>
  <si>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</si>
  <si>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</si>
  <si>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</si>
  <si>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</si>
  <si>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</si>
  <si>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</si>
  <si>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</si>
  <si>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</si>
  <si>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</si>
  <si>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</si>
  <si>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</si>
  <si>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</si>
  <si>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</si>
  <si>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</si>
  <si>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</si>
  <si>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</si>
  <si>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</si>
  <si>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</si>
  <si>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</si>
  <si>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</si>
  <si>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</si>
  <si>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</si>
  <si>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</si>
  <si>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</si>
  <si>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</si>
  <si>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</si>
  <si>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</si>
  <si>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</si>
  <si>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</si>
  <si>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</si>
  <si>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</si>
  <si>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</si>
  <si>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</si>
  <si>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</si>
  <si>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</si>
  <si>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</si>
  <si>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</si>
  <si>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</si>
  <si>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</si>
  <si>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</si>
  <si>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</si>
  <si>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</si>
  <si>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</si>
  <si>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</si>
  <si>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</si>
  <si>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</si>
  <si>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</si>
  <si>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</si>
  <si>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</si>
  <si>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</si>
  <si>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</si>
  <si>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</si>
  <si>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</si>
  <si>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</si>
  <si>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</si>
  <si>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</si>
  <si>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</si>
  <si>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</si>
  <si>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</si>
  <si>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</si>
  <si>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</si>
  <si>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</si>
  <si>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</si>
  <si>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</si>
  <si>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</si>
  <si>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</si>
  <si>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</si>
  <si>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</si>
  <si>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</si>
  <si>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</si>
  <si>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</si>
  <si>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</si>
  <si>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</si>
  <si>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</si>
  <si>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</si>
  <si>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</si>
  <si>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</si>
  <si>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</si>
  <si>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</si>
  <si>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</si>
  <si>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</si>
  <si>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</si>
  <si>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</si>
  <si>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</si>
  <si>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</si>
  <si>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</si>
  <si>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</si>
  <si>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</si>
  <si>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</si>
  <si>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</si>
  <si>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</si>
  <si>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</si>
  <si>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</si>
  <si>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</si>
  <si>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</si>
  <si>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</si>
  <si>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</si>
  <si>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</si>
  <si>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</si>
  <si>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</si>
  <si>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</si>
  <si>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</si>
  <si>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</si>
  <si>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</si>
  <si>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</si>
  <si>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</si>
  <si>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</si>
  <si>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</si>
  <si>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</si>
  <si>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</si>
  <si>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</si>
  <si>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</si>
  <si>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</si>
  <si>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</si>
  <si>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</si>
  <si>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</si>
  <si>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</si>
  <si>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</si>
  <si>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</si>
  <si>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</si>
  <si>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</si>
  <si>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</si>
  <si>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</si>
  <si>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</si>
  <si>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</si>
  <si>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</si>
  <si>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</si>
  <si>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</si>
  <si>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</si>
  <si>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</si>
  <si>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</si>
  <si>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</si>
  <si>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</si>
  <si>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</si>
  <si>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</si>
  <si>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</si>
  <si>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</si>
  <si>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</si>
  <si>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</si>
  <si>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</si>
  <si>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</si>
  <si>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</si>
  <si>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</si>
  <si>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</si>
  <si>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</si>
  <si>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</si>
  <si>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</si>
  <si>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</si>
  <si>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</si>
  <si>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</si>
  <si>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</si>
  <si>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</si>
  <si>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</si>
  <si>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</si>
  <si>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</si>
  <si>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</si>
  <si>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</si>
  <si>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</si>
  <si>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</si>
  <si>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</si>
  <si>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</si>
  <si>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</si>
  <si>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</si>
  <si>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</si>
  <si>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</si>
  <si>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</si>
  <si>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</si>
  <si>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</si>
  <si>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</si>
  <si>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</si>
  <si>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</si>
  <si>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</si>
  <si>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</si>
  <si>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</si>
  <si>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</si>
  <si>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</si>
  <si>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</si>
  <si>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</si>
  <si>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</si>
  <si>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</si>
  <si>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</si>
  <si>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</si>
  <si>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</si>
  <si>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</si>
  <si>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</si>
  <si>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</si>
  <si>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</si>
  <si>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</si>
  <si>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</si>
  <si>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</si>
  <si>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</si>
  <si>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</si>
  <si>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</si>
  <si>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</si>
  <si>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</si>
  <si>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</si>
  <si>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</si>
  <si>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</si>
  <si>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</si>
  <si>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</si>
  <si>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</si>
  <si>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</si>
  <si>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</si>
  <si>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</si>
  <si>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</si>
  <si>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</si>
  <si>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</si>
  <si>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</si>
  <si>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</si>
  <si>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</si>
  <si>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</si>
  <si>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</si>
  <si>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</si>
  <si>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</si>
  <si>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</si>
  <si>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</si>
  <si>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</si>
  <si>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</si>
  <si>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</si>
  <si>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</si>
  <si>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</si>
  <si>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</si>
  <si>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</si>
  <si>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</si>
  <si>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</si>
  <si>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</si>
  <si>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</si>
  <si>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</si>
  <si>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</si>
  <si>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</si>
  <si>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</si>
  <si>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</si>
  <si>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</si>
  <si>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</si>
  <si>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</si>
  <si>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</si>
  <si>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</si>
  <si>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</si>
  <si>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</si>
  <si>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</si>
  <si>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</si>
  <si>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</si>
  <si>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</si>
  <si>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</si>
  <si>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</si>
  <si>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</si>
  <si>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</si>
  <si>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</si>
  <si>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</si>
  <si>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</si>
  <si>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</si>
  <si>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</si>
  <si>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</si>
  <si>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</si>
  <si>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</si>
  <si>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</si>
  <si>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</si>
  <si>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</si>
  <si>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</si>
  <si>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</si>
  <si>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</si>
  <si>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</si>
  <si>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</si>
  <si>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</si>
  <si>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</si>
  <si>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</si>
  <si>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</si>
  <si>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</si>
  <si>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</si>
  <si>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</si>
  <si>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</si>
  <si>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</si>
  <si>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</si>
  <si>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</si>
  <si>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</si>
  <si>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</si>
  <si>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</si>
  <si>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</si>
  <si>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</si>
  <si>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</si>
  <si>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</si>
  <si>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</si>
  <si>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</si>
  <si>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</si>
  <si>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</si>
  <si>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</si>
  <si>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</si>
  <si>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</si>
  <si>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</si>
  <si>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</si>
  <si>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</si>
  <si>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</si>
  <si>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</si>
  <si>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</si>
  <si>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</si>
  <si>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</si>
  <si>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</si>
  <si>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</si>
  <si>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</si>
  <si>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</si>
  <si>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</si>
  <si>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</si>
  <si>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</si>
  <si>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</si>
  <si>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</si>
  <si>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</si>
  <si>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</si>
  <si>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</si>
  <si>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</si>
  <si>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</si>
  <si>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</si>
  <si>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</si>
  <si>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</si>
  <si>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</si>
  <si>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</si>
  <si>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</si>
  <si>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</si>
  <si>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</si>
  <si>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</si>
  <si>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</si>
  <si>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</si>
  <si>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</si>
  <si>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</si>
  <si>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</si>
  <si>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</si>
  <si>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</si>
  <si>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</si>
  <si>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</si>
  <si>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</si>
  <si>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</si>
  <si>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</si>
  <si>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</si>
  <si>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</si>
  <si>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</si>
  <si>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</si>
  <si>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</si>
  <si>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</si>
  <si>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</si>
  <si>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</si>
  <si>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</si>
  <si>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</si>
  <si>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</si>
  <si>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</si>
  <si>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</si>
  <si>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</si>
  <si>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</si>
  <si>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</si>
  <si>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</si>
  <si>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</si>
  <si>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</si>
  <si>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</si>
  <si>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</si>
  <si>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</si>
  <si>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</si>
  <si>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</si>
  <si>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</si>
  <si>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</si>
  <si>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</si>
  <si>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</si>
  <si>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</si>
  <si>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</si>
  <si>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</si>
  <si>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</si>
  <si>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</si>
  <si>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</si>
  <si>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</si>
  <si>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</si>
  <si>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</si>
  <si>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</si>
  <si>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</si>
  <si>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</si>
  <si>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</si>
  <si>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</si>
  <si>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</si>
  <si>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</si>
  <si>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</si>
  <si>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</si>
  <si>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</si>
  <si>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</si>
  <si>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</si>
  <si>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</si>
  <si>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</si>
  <si>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</si>
  <si>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</si>
  <si>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</si>
  <si>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</si>
  <si>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</si>
  <si>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</si>
  <si>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</si>
  <si>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</si>
  <si>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</si>
  <si>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</si>
  <si>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</si>
  <si>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</si>
  <si>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</si>
  <si>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</si>
  <si>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</si>
  <si>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</si>
  <si>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</si>
  <si>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</si>
  <si>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</si>
  <si>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</si>
  <si>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</si>
  <si>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</si>
  <si>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</si>
  <si>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</si>
  <si>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</si>
  <si>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</si>
  <si>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</si>
  <si>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</si>
  <si>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</si>
  <si>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</si>
  <si>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</si>
  <si>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</si>
  <si>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</si>
  <si>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</si>
  <si>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</si>
  <si>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</si>
  <si>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</si>
  <si>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</si>
  <si>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</si>
  <si>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</si>
  <si>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</si>
  <si>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</si>
  <si>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</si>
  <si>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</si>
  <si>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</si>
  <si>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</si>
  <si>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</si>
  <si>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</si>
  <si>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</si>
  <si>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</si>
  <si>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</si>
  <si>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</si>
  <si>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</si>
  <si>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</si>
  <si>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</si>
  <si>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</si>
  <si>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</si>
  <si>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</si>
  <si>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</si>
  <si>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</si>
  <si>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</si>
  <si>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</si>
  <si>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</si>
  <si>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</si>
  <si>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</si>
  <si>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</si>
  <si>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</si>
  <si>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</si>
  <si>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</si>
  <si>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</si>
  <si>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</si>
  <si>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</si>
  <si>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</si>
  <si>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</si>
  <si>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</si>
  <si>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</si>
  <si>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</si>
  <si>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</si>
  <si>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</si>
  <si>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</si>
  <si>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</si>
  <si>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</si>
  <si>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</si>
  <si>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</si>
  <si>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</si>
  <si>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</si>
  <si>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</si>
  <si>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</si>
  <si>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</si>
  <si>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</si>
  <si>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</si>
  <si>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</si>
  <si>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</si>
  <si>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</si>
  <si>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</si>
  <si>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</si>
  <si>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</si>
  <si>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</si>
  <si>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</si>
  <si>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</si>
  <si>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</si>
  <si>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</si>
  <si>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</si>
  <si>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</si>
  <si>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</si>
  <si>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</si>
  <si>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</si>
  <si>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</si>
  <si>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</si>
  <si>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</si>
  <si>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</si>
  <si>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</si>
  <si>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</si>
  <si>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</si>
  <si>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</si>
  <si>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</si>
  <si>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</si>
  <si>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</si>
  <si>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</si>
  <si>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</si>
  <si>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</si>
  <si>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</si>
  <si>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</si>
  <si>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</si>
  <si>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</si>
  <si>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</si>
  <si>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</si>
  <si>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</si>
  <si>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</si>
  <si>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</si>
  <si>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</si>
  <si>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</si>
  <si>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</si>
  <si>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</si>
  <si>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</si>
  <si>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</si>
  <si>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</si>
  <si>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</si>
  <si>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</si>
  <si>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</si>
  <si>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</si>
  <si>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</si>
  <si>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</si>
  <si>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</si>
  <si>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</si>
  <si>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</si>
  <si>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</si>
  <si>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</si>
  <si>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</si>
  <si>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</si>
  <si>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</si>
  <si>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</si>
  <si>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</si>
  <si>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</si>
  <si>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</si>
  <si>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</si>
  <si>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</si>
  <si>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</si>
  <si>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</si>
  <si>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</si>
  <si>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</si>
  <si>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</si>
  <si>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</si>
  <si>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</si>
  <si>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</si>
  <si>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</si>
  <si>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</si>
  <si>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</si>
  <si>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</si>
  <si>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</si>
  <si>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</si>
  <si>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</si>
  <si>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</si>
  <si>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</si>
  <si>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</si>
  <si>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</si>
  <si>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</si>
  <si>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</si>
  <si>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</si>
  <si>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</si>
  <si>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</si>
  <si>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</si>
  <si>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</si>
  <si>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</si>
  <si>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</si>
  <si>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</si>
  <si>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</si>
  <si>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</si>
  <si>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</si>
  <si>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</si>
  <si>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</si>
  <si>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</si>
  <si>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</si>
  <si>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</si>
  <si>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</si>
  <si>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</si>
  <si>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</si>
  <si>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</si>
  <si>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</si>
  <si>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</si>
  <si>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</si>
  <si>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</si>
  <si>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</si>
  <si>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</si>
  <si>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</si>
  <si>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</si>
  <si>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</si>
  <si>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</si>
  <si>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</si>
  <si>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</si>
  <si>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</si>
  <si>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</si>
  <si>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</si>
  <si>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</si>
  <si>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</si>
  <si>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</si>
  <si>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</si>
  <si>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</si>
  <si>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</si>
  <si>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</si>
  <si>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</si>
  <si>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</si>
  <si>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</si>
  <si>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</si>
  <si>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</si>
  <si>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</si>
  <si>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</si>
  <si>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</si>
  <si>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</si>
  <si>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</si>
  <si>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</si>
  <si>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</si>
  <si>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</si>
  <si>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</si>
  <si>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</si>
  <si>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</si>
  <si>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</si>
  <si>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</si>
  <si>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</si>
  <si>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</si>
  <si>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</si>
  <si>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</si>
  <si>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</si>
  <si>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</si>
  <si>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</si>
  <si>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</si>
  <si>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</si>
  <si>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</si>
  <si>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</si>
  <si>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</si>
  <si>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</si>
  <si>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</si>
  <si>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</si>
  <si>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</si>
  <si>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</si>
  <si>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</si>
  <si>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</si>
  <si>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</si>
  <si>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</si>
  <si>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</si>
  <si>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</si>
  <si>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</si>
  <si>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</si>
  <si>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</si>
  <si>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</si>
  <si>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</si>
  <si>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</si>
  <si>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</si>
  <si>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</si>
  <si>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</si>
  <si>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</si>
  <si>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</si>
  <si>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</si>
  <si>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</si>
  <si>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</si>
  <si>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</si>
  <si>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</si>
  <si>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</si>
  <si>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</si>
  <si>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</si>
  <si>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</si>
  <si>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</si>
  <si>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</si>
  <si>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</si>
  <si>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</si>
  <si>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</si>
  <si>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</si>
  <si>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</si>
  <si>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</si>
  <si>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</si>
  <si>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</si>
  <si>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</si>
  <si>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</si>
  <si>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</si>
  <si>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</si>
  <si>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</si>
  <si>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</si>
  <si>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</si>
  <si>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</si>
  <si>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</si>
  <si>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</si>
  <si>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</si>
  <si>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</si>
  <si>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</si>
  <si>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</si>
  <si>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</si>
  <si>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</si>
  <si>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</si>
  <si>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</si>
  <si>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</si>
  <si>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</si>
  <si>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</si>
  <si>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</si>
  <si>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</si>
  <si>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</si>
  <si>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</si>
  <si>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</si>
  <si>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</si>
  <si>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</si>
  <si>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</si>
  <si>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</si>
  <si>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</si>
  <si>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</si>
  <si>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</si>
  <si>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</si>
  <si>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</si>
  <si>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</si>
  <si>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</si>
  <si>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</si>
  <si>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</si>
  <si>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</si>
  <si>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</si>
  <si>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</si>
  <si>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</si>
  <si>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</si>
  <si>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</si>
  <si>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</si>
  <si>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</si>
  <si>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</si>
  <si>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</si>
  <si>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</si>
  <si>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</si>
  <si>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</si>
  <si>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</si>
  <si>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</si>
  <si>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</si>
  <si>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</si>
  <si>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</si>
  <si>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</si>
  <si>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</si>
  <si>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</si>
  <si>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</si>
  <si>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</si>
  <si>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</si>
  <si>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</si>
  <si>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</si>
  <si>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</si>
  <si>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</si>
  <si>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</si>
  <si>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</si>
  <si>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</si>
  <si>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</si>
  <si>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</si>
  <si>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</si>
  <si>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</si>
  <si>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</si>
  <si>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</si>
  <si>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</si>
  <si>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</si>
  <si>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</si>
  <si>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</si>
  <si>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</si>
  <si>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</si>
  <si>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</si>
  <si>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</si>
  <si>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</si>
  <si>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</si>
  <si>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</si>
  <si>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</si>
  <si>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佐久間　歩</t>
    <rPh sb="0" eb="3">
      <t>サクマ</t>
    </rPh>
    <rPh sb="4" eb="5">
      <t>アユミ</t>
    </rPh>
    <phoneticPr fontId="1"/>
  </si>
  <si>
    <t>１　個人</t>
  </si>
  <si>
    <t>株式会社　川島コーポレーション</t>
    <rPh sb="0" eb="4">
      <t>カブシキカイシャ</t>
    </rPh>
    <rPh sb="5" eb="7">
      <t>カワシマ</t>
    </rPh>
    <phoneticPr fontId="1"/>
  </si>
  <si>
    <t>かぶしきかいしゃ　かわしまこーぽれーしょん</t>
    <phoneticPr fontId="1"/>
  </si>
  <si>
    <t>千葉県君津市東猪原248番地2</t>
    <rPh sb="0" eb="3">
      <t>チバケン</t>
    </rPh>
    <rPh sb="3" eb="6">
      <t>キミツシ</t>
    </rPh>
    <rPh sb="6" eb="7">
      <t>ヒガシ</t>
    </rPh>
    <rPh sb="7" eb="9">
      <t>イノハラ</t>
    </rPh>
    <rPh sb="12" eb="14">
      <t>バンチ</t>
    </rPh>
    <phoneticPr fontId="1"/>
  </si>
  <si>
    <t>0439</t>
    <phoneticPr fontId="1"/>
  </si>
  <si>
    <t>37</t>
    <phoneticPr fontId="1"/>
  </si>
  <si>
    <t>3600</t>
    <phoneticPr fontId="1"/>
  </si>
  <si>
    <t>3603</t>
    <phoneticPr fontId="1"/>
  </si>
  <si>
    <t>http://</t>
  </si>
  <si>
    <t>www.sunnylife-group.co.jp/</t>
    <phoneticPr fontId="1"/>
  </si>
  <si>
    <t>川島　輝雄</t>
    <rPh sb="0" eb="2">
      <t>カワシマ</t>
    </rPh>
    <rPh sb="3" eb="5">
      <t>テルオ</t>
    </rPh>
    <phoneticPr fontId="1"/>
  </si>
  <si>
    <t>代表取締役</t>
    <rPh sb="0" eb="5">
      <t>ダイヒョウトリシマリヤク</t>
    </rPh>
    <phoneticPr fontId="1"/>
  </si>
  <si>
    <t>有料老人ホーム　サニーライフ金沢八景</t>
    <rPh sb="0" eb="4">
      <t>ユウリョウロウジン</t>
    </rPh>
    <rPh sb="14" eb="18">
      <t>カナザワハッケイ</t>
    </rPh>
    <phoneticPr fontId="1"/>
  </si>
  <si>
    <t>ゆうりょうろうじんほーむ　さにーらいふかなざわはっけい</t>
    <phoneticPr fontId="1"/>
  </si>
  <si>
    <t>神奈川県横浜市金沢区大川7-32</t>
    <rPh sb="0" eb="4">
      <t>カナガワケン</t>
    </rPh>
    <rPh sb="4" eb="7">
      <t>ヨコハマシ</t>
    </rPh>
    <rPh sb="7" eb="10">
      <t>カナザワク</t>
    </rPh>
    <rPh sb="10" eb="12">
      <t>オオカワ</t>
    </rPh>
    <phoneticPr fontId="1"/>
  </si>
  <si>
    <t>京浜急行電鉄　金沢文庫</t>
    <rPh sb="0" eb="6">
      <t>ケイヒンキュウコウデンテツ</t>
    </rPh>
    <rPh sb="7" eb="9">
      <t>カナザワ</t>
    </rPh>
    <rPh sb="9" eb="11">
      <t>ブンコ</t>
    </rPh>
    <phoneticPr fontId="1"/>
  </si>
  <si>
    <t>電車：金沢文庫駅西口下車　大新東バス乗車7分カルティエ2停留所下車45ⅿ（約1.6㎞）　　　　　車：横浜横須賀道路　朝比奈インター（約3.1㎞）　　　　　　　　　　　　　　　　　　　　　</t>
    <rPh sb="0" eb="2">
      <t>デンシャ</t>
    </rPh>
    <rPh sb="3" eb="7">
      <t>カナザワブンコ</t>
    </rPh>
    <rPh sb="7" eb="8">
      <t>エキ</t>
    </rPh>
    <rPh sb="8" eb="10">
      <t>ニシグチ</t>
    </rPh>
    <rPh sb="10" eb="12">
      <t>ゲシャ</t>
    </rPh>
    <rPh sb="13" eb="14">
      <t>オオ</t>
    </rPh>
    <rPh sb="14" eb="15">
      <t>シン</t>
    </rPh>
    <rPh sb="15" eb="16">
      <t>ヒガシ</t>
    </rPh>
    <rPh sb="18" eb="20">
      <t>ジョウシャ</t>
    </rPh>
    <rPh sb="21" eb="22">
      <t>フン</t>
    </rPh>
    <rPh sb="28" eb="31">
      <t>テイリュウジョ</t>
    </rPh>
    <rPh sb="31" eb="33">
      <t>ゲシャ</t>
    </rPh>
    <rPh sb="37" eb="38">
      <t>ヤク</t>
    </rPh>
    <rPh sb="48" eb="49">
      <t>クルマ</t>
    </rPh>
    <rPh sb="50" eb="52">
      <t>ヨコハマ</t>
    </rPh>
    <rPh sb="52" eb="55">
      <t>ヨコスカ</t>
    </rPh>
    <rPh sb="55" eb="57">
      <t>ドウロ</t>
    </rPh>
    <rPh sb="58" eb="61">
      <t>アサヒナ</t>
    </rPh>
    <rPh sb="66" eb="67">
      <t>ヤク</t>
    </rPh>
    <phoneticPr fontId="1"/>
  </si>
  <si>
    <t>045</t>
    <phoneticPr fontId="1"/>
  </si>
  <si>
    <t>781</t>
    <phoneticPr fontId="1"/>
  </si>
  <si>
    <t>3601</t>
    <phoneticPr fontId="1"/>
  </si>
  <si>
    <t>kanazawahakkei</t>
    <phoneticPr fontId="1"/>
  </si>
  <si>
    <t>sunnylife-group.co.jp</t>
    <phoneticPr fontId="1"/>
  </si>
  <si>
    <t>１　介護付（一般型特定施設入居者生活介護を提供する場合）</t>
  </si>
  <si>
    <t>1470802420</t>
    <phoneticPr fontId="1"/>
  </si>
  <si>
    <t>横浜市</t>
    <rPh sb="0" eb="3">
      <t>ヨコハマシ</t>
    </rPh>
    <phoneticPr fontId="1"/>
  </si>
  <si>
    <t>２　事業者が賃借する土地</t>
  </si>
  <si>
    <t>１　あり</t>
  </si>
  <si>
    <t>１　耐火建築物</t>
  </si>
  <si>
    <t>２　鉄骨造</t>
  </si>
  <si>
    <t>２　事業者が賃借する建物</t>
  </si>
  <si>
    <t>１　全室個室（縁故者個室含む）</t>
  </si>
  <si>
    <t>２　なし</t>
  </si>
  <si>
    <t>２　あり（ストレッチャー対応）</t>
  </si>
  <si>
    <t>１　全ての居室あり</t>
  </si>
  <si>
    <t>１　全ての便所あり</t>
  </si>
  <si>
    <t>１　全ての浴室あり</t>
  </si>
  <si>
    <t>１　自ら実施</t>
  </si>
  <si>
    <t>○</t>
  </si>
  <si>
    <t>医療法人社団皆吉会　プラムコーストみなとみらいクリニック</t>
    <rPh sb="0" eb="6">
      <t>イリョウホウジンシャダン</t>
    </rPh>
    <rPh sb="6" eb="7">
      <t>ミンナ</t>
    </rPh>
    <rPh sb="7" eb="8">
      <t>ヨシ</t>
    </rPh>
    <rPh sb="8" eb="9">
      <t>カイ</t>
    </rPh>
    <phoneticPr fontId="1"/>
  </si>
  <si>
    <t>神奈川県横浜市西区みなとみらい6-3-4　プライムコーストみなとみらい2階</t>
    <rPh sb="0" eb="4">
      <t>カナガワケン</t>
    </rPh>
    <rPh sb="4" eb="7">
      <t>ヨコハマシ</t>
    </rPh>
    <rPh sb="7" eb="9">
      <t>ニシク</t>
    </rPh>
    <rPh sb="36" eb="37">
      <t>カイ</t>
    </rPh>
    <phoneticPr fontId="1"/>
  </si>
  <si>
    <t>内科</t>
    <rPh sb="0" eb="2">
      <t>ナイカ</t>
    </rPh>
    <phoneticPr fontId="1"/>
  </si>
  <si>
    <t>入居者の往診、月2回の訪問診療・治療、入院の協力、他病院の紹介、夜間のオンコール、入居者の病状急変時の対応、終末医療の協力</t>
    <phoneticPr fontId="1"/>
  </si>
  <si>
    <t>神奈川県横浜市西区みなとみらい6-3-4　プライムコーストみなとみらい2階</t>
    <phoneticPr fontId="1"/>
  </si>
  <si>
    <t>医療法人社団皆吉会　プラムコーストみなとみらい歯科クリニック</t>
    <phoneticPr fontId="1"/>
  </si>
  <si>
    <t>入居者の訪問診療・治療、口腔ケア、他病院の紹介</t>
    <phoneticPr fontId="1"/>
  </si>
  <si>
    <t>　年　齢　：　概ね60歳以上の方　　　　　　　　　　　　　　　　　　　　　　　心身の状態：　入居時要介護1～5と認定されている方　　　　　　　　　　　　　※入居の際に要介護であった方が、入居後に自立・要支援になった場合は　介護保険給付の対象ではなく、生活サポート費をご負担頂きます。　　　　※次の方も入居することが出来ます。　　　　　　　　　　　　　　　　　①「要介護」の利用者の配偶者および三親等いないの親族。　　　　　　　②特別な事情により「要介護」の利用者と入居することが必要と県知事が認める方。</t>
    <rPh sb="1" eb="2">
      <t>トシ</t>
    </rPh>
    <rPh sb="3" eb="4">
      <t>トシ</t>
    </rPh>
    <rPh sb="7" eb="8">
      <t>オオム</t>
    </rPh>
    <rPh sb="11" eb="12">
      <t>サイ</t>
    </rPh>
    <rPh sb="12" eb="14">
      <t>イジョウ</t>
    </rPh>
    <rPh sb="15" eb="16">
      <t>カタ</t>
    </rPh>
    <rPh sb="39" eb="41">
      <t>シンシン</t>
    </rPh>
    <rPh sb="42" eb="44">
      <t>ジョウタイ</t>
    </rPh>
    <rPh sb="46" eb="49">
      <t>ニュウキョジ</t>
    </rPh>
    <rPh sb="49" eb="52">
      <t>ヨウカイゴ</t>
    </rPh>
    <rPh sb="56" eb="58">
      <t>ニンテイ</t>
    </rPh>
    <rPh sb="63" eb="64">
      <t>カタ</t>
    </rPh>
    <rPh sb="78" eb="80">
      <t>ニュウキョ</t>
    </rPh>
    <rPh sb="81" eb="82">
      <t>サイ</t>
    </rPh>
    <rPh sb="83" eb="86">
      <t>ヨウカイゴ</t>
    </rPh>
    <rPh sb="90" eb="91">
      <t>カタ</t>
    </rPh>
    <rPh sb="93" eb="96">
      <t>ニュウキョゴ</t>
    </rPh>
    <rPh sb="97" eb="98">
      <t>ジ</t>
    </rPh>
    <rPh sb="98" eb="99">
      <t>タ</t>
    </rPh>
    <rPh sb="100" eb="103">
      <t>ヨウシエン</t>
    </rPh>
    <rPh sb="107" eb="109">
      <t>バアイ</t>
    </rPh>
    <rPh sb="111" eb="115">
      <t>カイゴホケン</t>
    </rPh>
    <rPh sb="115" eb="117">
      <t>キュウフ</t>
    </rPh>
    <rPh sb="118" eb="120">
      <t>タイショウ</t>
    </rPh>
    <rPh sb="125" eb="127">
      <t>セイカツ</t>
    </rPh>
    <rPh sb="131" eb="132">
      <t>ヒ</t>
    </rPh>
    <rPh sb="134" eb="136">
      <t>フタン</t>
    </rPh>
    <rPh sb="136" eb="137">
      <t>イタダ</t>
    </rPh>
    <rPh sb="146" eb="147">
      <t>ツギ</t>
    </rPh>
    <rPh sb="148" eb="149">
      <t>カタ</t>
    </rPh>
    <rPh sb="150" eb="152">
      <t>ニュウキョ</t>
    </rPh>
    <rPh sb="157" eb="159">
      <t>デキ</t>
    </rPh>
    <rPh sb="181" eb="184">
      <t>ヨウカイゴ</t>
    </rPh>
    <rPh sb="186" eb="189">
      <t>リヨウシャ</t>
    </rPh>
    <rPh sb="190" eb="193">
      <t>ハイグウシャ</t>
    </rPh>
    <rPh sb="196" eb="199">
      <t>サンシントウ</t>
    </rPh>
    <rPh sb="203" eb="205">
      <t>シンゾク</t>
    </rPh>
    <rPh sb="214" eb="216">
      <t>トクベツ</t>
    </rPh>
    <rPh sb="217" eb="219">
      <t>ジジョウ</t>
    </rPh>
    <rPh sb="223" eb="226">
      <t>ヨウカイゴ</t>
    </rPh>
    <rPh sb="228" eb="231">
      <t>リヨウシャ</t>
    </rPh>
    <rPh sb="232" eb="234">
      <t>ニュウキョ</t>
    </rPh>
    <rPh sb="239" eb="241">
      <t>ヒツヨウ</t>
    </rPh>
    <rPh sb="242" eb="245">
      <t>ケンチジ</t>
    </rPh>
    <rPh sb="246" eb="247">
      <t>ミト</t>
    </rPh>
    <rPh sb="249" eb="250">
      <t>カタ</t>
    </rPh>
    <phoneticPr fontId="1"/>
  </si>
  <si>
    <t>〇入居者が次のいずれかに該当し、且つこれによって本契約を将来に渡ってこれ以上維持することが社会的通念上著しく困難と認めれらる場合は、事業者は書面にて入居者に通知し、通知の翌日を起算日とし、90日の予告期間を設け本契約を介助することが出来ます。</t>
    <rPh sb="1" eb="4">
      <t>ニュウキョシャ</t>
    </rPh>
    <rPh sb="5" eb="6">
      <t>ツギ</t>
    </rPh>
    <rPh sb="12" eb="14">
      <t>ガイトウ</t>
    </rPh>
    <rPh sb="16" eb="17">
      <t>カ</t>
    </rPh>
    <rPh sb="24" eb="27">
      <t>ホンケイヤク</t>
    </rPh>
    <rPh sb="28" eb="30">
      <t>ショウライ</t>
    </rPh>
    <rPh sb="31" eb="32">
      <t>ワタ</t>
    </rPh>
    <rPh sb="36" eb="38">
      <t>イジョウ</t>
    </rPh>
    <rPh sb="38" eb="40">
      <t>イジ</t>
    </rPh>
    <phoneticPr fontId="1"/>
  </si>
  <si>
    <t>①入居契約書に虚偽の事項を記載する等不正手段により入居し、事業者の求めにも関わらずこれを訂正しない時　　　　　　　　　　　　　　②管理費その他の費用の支払いの遅延を解消しない時　　　　　　　　　　　　　　　　　　　　③故意に居室、その他施設建物、付帯設備、什器備品、構築物、及び植栽等を汚染、は孫、あるいは滅失した時　　　　　　　　　　　　　　④施設に対して、みだりに張り紙又は広告掲示を行い、あるいは施設を利用して商い行為を行った時　　　　　　　　　　　　　　　　　　⑤他入居者に迷惑となる騒音の発生を停止せず、あるいは危険物又は悪臭を発する機材、物品を撤去しない時　　　　　　　　　　　　　　⑥共有部分を不正に占拠もしくは占有し、あるいは物品を頻繁に放置して施設の求めに反して撤去しない時　　　　　　　　　　　　　　　　⑦事業者の再三の警告にも関わらず頻繁に居室及び共有施設、敷地の利用方法に関して、その本来の用途に従って善良な管理者の注意をもって利用しない時　　　　　　　　　　　　　　　⑧施設の承諾なく居室又は施設建物、若しくは敷地内において動物を飼育した時　　　　　　⑨身元引受人、その家族あるいは第三者を同居させた時　　　　　　　　　　　　　　　　　⑩故意又は過失によって居室、その他施設建物、付帯設備、什器備品、構築物及び植栽を汚染、破損あるいは滅失した時に入居者あるいは入居者の身元引受人らの費用負担において直ちに修繕あるいは賠償しなかった時　　　　　　　　⑪居室の全部又は一部を第三者に利用させ、若しくは居室の利用券を譲渡し、又は担保の用に供し、あるいは居室を他入居者と交換した時　　　⑫入居者の日常行動が他入居者の生活又は健康に重大な影響を及ぼし、施設の提供する通常の介護でこれを防ぐことが出来ない時。なお、状況判断の際は主治医の意見を聴くと共に一定の観察機関を設けるものとする。（ただし認知症あるいは特定の失秒に基づくものであると医師から診断され医療機関において通院又は入院等による加療中である場合は除く）　　　　　　　⑬契約解除に伴い、入居者からの申し出があった時、事業者は入居者の移転先確保について協力するものとする。　　　　　　　　　　　　⑭入居者の入院加療が長期に渡り、且つ病状回復の目途が立たず当施設での生活が見込まれない場合については事業者の申し出に従い双方協議することとする。　　　　　　　　　　　　　◎入居者からの契約解除について　　　　　　　①入居者は書面にて施設に通知し、通知後30日の予告期間を設けて、本契約を介助することが出来る。前項の予告期間が経過するも、ない入居者が任意に居室を明け渡さない時、前項の介助通知はなかったものとみなす。</t>
    <rPh sb="1" eb="6">
      <t>ニュウキョケイヤクショ</t>
    </rPh>
    <rPh sb="7" eb="9">
      <t>キョギ</t>
    </rPh>
    <rPh sb="10" eb="12">
      <t>ジコウ</t>
    </rPh>
    <rPh sb="13" eb="15">
      <t>キサイ</t>
    </rPh>
    <rPh sb="17" eb="18">
      <t>トウ</t>
    </rPh>
    <rPh sb="18" eb="22">
      <t>フセイシュダン</t>
    </rPh>
    <rPh sb="25" eb="27">
      <t>ニュウキョ</t>
    </rPh>
    <rPh sb="29" eb="32">
      <t>ジギョウシャ</t>
    </rPh>
    <rPh sb="33" eb="34">
      <t>モト</t>
    </rPh>
    <rPh sb="37" eb="38">
      <t>カカ</t>
    </rPh>
    <rPh sb="44" eb="46">
      <t>テイセイ</t>
    </rPh>
    <rPh sb="49" eb="50">
      <t>トキ</t>
    </rPh>
    <rPh sb="65" eb="68">
      <t>カンリヒ</t>
    </rPh>
    <rPh sb="70" eb="71">
      <t>タ</t>
    </rPh>
    <rPh sb="72" eb="74">
      <t>ヒヨウ</t>
    </rPh>
    <rPh sb="75" eb="77">
      <t>シハラ</t>
    </rPh>
    <rPh sb="79" eb="81">
      <t>チエン</t>
    </rPh>
    <rPh sb="82" eb="84">
      <t>カイショウ</t>
    </rPh>
    <rPh sb="87" eb="88">
      <t>トキ</t>
    </rPh>
    <rPh sb="109" eb="111">
      <t>コイ</t>
    </rPh>
    <rPh sb="112" eb="114">
      <t>キョシツ</t>
    </rPh>
    <rPh sb="117" eb="118">
      <t>タ</t>
    </rPh>
    <rPh sb="118" eb="122">
      <t>シセツタテモノ</t>
    </rPh>
    <rPh sb="123" eb="125">
      <t>フタイ</t>
    </rPh>
    <rPh sb="125" eb="127">
      <t>セツビ</t>
    </rPh>
    <rPh sb="299" eb="303">
      <t>キョウユウブブン</t>
    </rPh>
    <rPh sb="304" eb="306">
      <t>フセイ</t>
    </rPh>
    <rPh sb="307" eb="309">
      <t>センキョ</t>
    </rPh>
    <rPh sb="313" eb="315">
      <t>センユウ</t>
    </rPh>
    <rPh sb="321" eb="323">
      <t>ブッピン</t>
    </rPh>
    <rPh sb="324" eb="326">
      <t>ヒンパン</t>
    </rPh>
    <rPh sb="327" eb="329">
      <t>ホウチ</t>
    </rPh>
    <rPh sb="331" eb="333">
      <t>シセツ</t>
    </rPh>
    <rPh sb="334" eb="335">
      <t>モト</t>
    </rPh>
    <rPh sb="337" eb="338">
      <t>ハン</t>
    </rPh>
    <rPh sb="340" eb="342">
      <t>テッキョ</t>
    </rPh>
    <rPh sb="345" eb="346">
      <t>トキ</t>
    </rPh>
    <rPh sb="363" eb="365">
      <t>ジギョウ</t>
    </rPh>
    <rPh sb="365" eb="366">
      <t>シャ</t>
    </rPh>
    <rPh sb="367" eb="369">
      <t>サイサン</t>
    </rPh>
    <rPh sb="370" eb="372">
      <t>ケイコク</t>
    </rPh>
    <rPh sb="374" eb="375">
      <t>カカ</t>
    </rPh>
    <rPh sb="378" eb="380">
      <t>ヒンパン</t>
    </rPh>
    <rPh sb="381" eb="383">
      <t>キョシツ</t>
    </rPh>
    <rPh sb="383" eb="384">
      <t>オヨ</t>
    </rPh>
    <rPh sb="385" eb="389">
      <t>キョウユウシセツ</t>
    </rPh>
    <rPh sb="390" eb="392">
      <t>シキチ</t>
    </rPh>
    <rPh sb="393" eb="397">
      <t>リヨウホウホウ</t>
    </rPh>
    <rPh sb="398" eb="399">
      <t>カン</t>
    </rPh>
    <rPh sb="404" eb="406">
      <t>ホンライ</t>
    </rPh>
    <rPh sb="407" eb="409">
      <t>ヨウト</t>
    </rPh>
    <rPh sb="410" eb="411">
      <t>シタガ</t>
    </rPh>
    <rPh sb="413" eb="415">
      <t>ゼンリョウ</t>
    </rPh>
    <rPh sb="416" eb="419">
      <t>カンリシャ</t>
    </rPh>
    <rPh sb="638" eb="640">
      <t>キョシツ</t>
    </rPh>
    <rPh sb="641" eb="643">
      <t>ゼンブ</t>
    </rPh>
    <rPh sb="643" eb="644">
      <t>マタ</t>
    </rPh>
    <rPh sb="645" eb="647">
      <t>イチブ</t>
    </rPh>
    <rPh sb="648" eb="651">
      <t>ダイサンシャ</t>
    </rPh>
    <rPh sb="652" eb="654">
      <t>リヨウ</t>
    </rPh>
    <rPh sb="657" eb="658">
      <t>モ</t>
    </rPh>
    <rPh sb="661" eb="663">
      <t>キョシツ</t>
    </rPh>
    <rPh sb="664" eb="667">
      <t>リヨウケン</t>
    </rPh>
    <rPh sb="668" eb="670">
      <t>ジョウト</t>
    </rPh>
    <rPh sb="672" eb="673">
      <t>マタ</t>
    </rPh>
    <rPh sb="674" eb="676">
      <t>タンポ</t>
    </rPh>
    <rPh sb="677" eb="678">
      <t>ヨウ</t>
    </rPh>
    <rPh sb="679" eb="680">
      <t>キョウ</t>
    </rPh>
    <rPh sb="686" eb="688">
      <t>キョシツ</t>
    </rPh>
    <rPh sb="689" eb="693">
      <t>タニュウキョシャ</t>
    </rPh>
    <rPh sb="694" eb="696">
      <t>コウカン</t>
    </rPh>
    <rPh sb="698" eb="699">
      <t>トキ</t>
    </rPh>
    <rPh sb="703" eb="706">
      <t>ニュウキョシャ</t>
    </rPh>
    <rPh sb="707" eb="711">
      <t>ニチジョウコウドウ</t>
    </rPh>
    <rPh sb="712" eb="716">
      <t>タニュウキョシャ</t>
    </rPh>
    <rPh sb="717" eb="719">
      <t>セイカツ</t>
    </rPh>
    <rPh sb="719" eb="720">
      <t>マタ</t>
    </rPh>
    <rPh sb="721" eb="723">
      <t>ケンコウ</t>
    </rPh>
    <rPh sb="724" eb="726">
      <t>ジュウダイ</t>
    </rPh>
    <rPh sb="727" eb="729">
      <t>エイキョウ</t>
    </rPh>
    <rPh sb="730" eb="731">
      <t>オヨ</t>
    </rPh>
    <rPh sb="734" eb="736">
      <t>シセツ</t>
    </rPh>
    <rPh sb="737" eb="739">
      <t>テイキョウ</t>
    </rPh>
    <rPh sb="741" eb="743">
      <t>ツウジョウ</t>
    </rPh>
    <rPh sb="744" eb="746">
      <t>カイゴ</t>
    </rPh>
    <rPh sb="750" eb="751">
      <t>フセ</t>
    </rPh>
    <rPh sb="755" eb="757">
      <t>デキ</t>
    </rPh>
    <rPh sb="759" eb="760">
      <t>トキ</t>
    </rPh>
    <rPh sb="764" eb="769">
      <t>ジョウキ</t>
    </rPh>
    <rPh sb="769" eb="770">
      <t>サイ</t>
    </rPh>
    <rPh sb="771" eb="774">
      <t>シュジイ</t>
    </rPh>
    <rPh sb="775" eb="777">
      <t>イケン</t>
    </rPh>
    <rPh sb="778" eb="779">
      <t>キ</t>
    </rPh>
    <rPh sb="781" eb="782">
      <t>トモ</t>
    </rPh>
    <rPh sb="783" eb="785">
      <t>イッテイ</t>
    </rPh>
    <rPh sb="786" eb="790">
      <t>カンサツキカン</t>
    </rPh>
    <rPh sb="791" eb="792">
      <t>モウ</t>
    </rPh>
    <rPh sb="804" eb="807">
      <t>ニンチショウ</t>
    </rPh>
    <rPh sb="811" eb="813">
      <t>トクテイ</t>
    </rPh>
    <rPh sb="814" eb="816">
      <t>シツビョウ</t>
    </rPh>
    <rPh sb="817" eb="818">
      <t>モト</t>
    </rPh>
    <rPh sb="826" eb="828">
      <t>イシ</t>
    </rPh>
    <rPh sb="830" eb="832">
      <t>シンダン</t>
    </rPh>
    <rPh sb="834" eb="838">
      <t>イリョウキカン</t>
    </rPh>
    <rPh sb="842" eb="844">
      <t>ツウイン</t>
    </rPh>
    <rPh sb="844" eb="845">
      <t>マタ</t>
    </rPh>
    <rPh sb="846" eb="848">
      <t>ニュウイン</t>
    </rPh>
    <rPh sb="848" eb="849">
      <t>トウ</t>
    </rPh>
    <rPh sb="852" eb="854">
      <t>カリョウ</t>
    </rPh>
    <rPh sb="854" eb="855">
      <t>ナカ</t>
    </rPh>
    <rPh sb="858" eb="860">
      <t>バアイ</t>
    </rPh>
    <rPh sb="861" eb="862">
      <t>ノゾ</t>
    </rPh>
    <rPh sb="872" eb="876">
      <t>ケイヤクカイジョ</t>
    </rPh>
    <rPh sb="877" eb="878">
      <t>トモナ</t>
    </rPh>
    <rPh sb="880" eb="883">
      <t>ニュウキョシャ</t>
    </rPh>
    <rPh sb="886" eb="887">
      <t>モウ</t>
    </rPh>
    <rPh sb="888" eb="889">
      <t>デ</t>
    </rPh>
    <rPh sb="893" eb="894">
      <t>トキ</t>
    </rPh>
    <rPh sb="895" eb="898">
      <t>ジギョウシャ</t>
    </rPh>
    <rPh sb="899" eb="902">
      <t>ニュウキョシャ</t>
    </rPh>
    <rPh sb="903" eb="906">
      <t>イテンサキ</t>
    </rPh>
    <rPh sb="906" eb="908">
      <t>カクホ</t>
    </rPh>
    <rPh sb="912" eb="914">
      <t>キョウリョク</t>
    </rPh>
    <rPh sb="935" eb="938">
      <t>ニュウキョシャ</t>
    </rPh>
    <rPh sb="939" eb="943">
      <t>ニュウインカリョウ</t>
    </rPh>
    <rPh sb="944" eb="946">
      <t>チョウキ</t>
    </rPh>
    <rPh sb="947" eb="948">
      <t>ワタリ</t>
    </rPh>
    <rPh sb="950" eb="951">
      <t>カ</t>
    </rPh>
    <rPh sb="952" eb="954">
      <t>ビョウジョウ</t>
    </rPh>
    <rPh sb="954" eb="956">
      <t>カイフク</t>
    </rPh>
    <rPh sb="957" eb="959">
      <t>メド</t>
    </rPh>
    <rPh sb="960" eb="961">
      <t>タ</t>
    </rPh>
    <rPh sb="963" eb="966">
      <t>トウシセツ</t>
    </rPh>
    <rPh sb="968" eb="970">
      <t>セイカツ</t>
    </rPh>
    <rPh sb="971" eb="973">
      <t>ミコ</t>
    </rPh>
    <rPh sb="977" eb="979">
      <t>バアイ</t>
    </rPh>
    <rPh sb="984" eb="987">
      <t>ジギョウシャ</t>
    </rPh>
    <rPh sb="988" eb="989">
      <t>モウ</t>
    </rPh>
    <rPh sb="990" eb="991">
      <t>デ</t>
    </rPh>
    <rPh sb="992" eb="993">
      <t>シタガ</t>
    </rPh>
    <rPh sb="994" eb="996">
      <t>ソウホウ</t>
    </rPh>
    <rPh sb="996" eb="998">
      <t>キョウギ</t>
    </rPh>
    <rPh sb="1020" eb="1023">
      <t>ニュウキョシャ</t>
    </rPh>
    <rPh sb="1026" eb="1030">
      <t>ケイヤクカイジョ</t>
    </rPh>
    <rPh sb="1042" eb="1045">
      <t>ニュウキョシャ</t>
    </rPh>
    <rPh sb="1046" eb="1048">
      <t>ショメン</t>
    </rPh>
    <rPh sb="1050" eb="1052">
      <t>シセツ</t>
    </rPh>
    <rPh sb="1053" eb="1055">
      <t>ツウチ</t>
    </rPh>
    <rPh sb="1057" eb="1060">
      <t>ツウチゴ</t>
    </rPh>
    <rPh sb="1062" eb="1063">
      <t>ヒ</t>
    </rPh>
    <rPh sb="1064" eb="1068">
      <t>ヨコクキカン</t>
    </rPh>
    <rPh sb="1069" eb="1070">
      <t>モウ</t>
    </rPh>
    <rPh sb="1073" eb="1076">
      <t>ホンケイヤク</t>
    </rPh>
    <rPh sb="1077" eb="1079">
      <t>カイジョ</t>
    </rPh>
    <rPh sb="1084" eb="1086">
      <t>デキ</t>
    </rPh>
    <rPh sb="1088" eb="1090">
      <t>ゼンコウ</t>
    </rPh>
    <rPh sb="1091" eb="1095">
      <t>ヨコクキカン</t>
    </rPh>
    <rPh sb="1096" eb="1098">
      <t>ケイカ</t>
    </rPh>
    <rPh sb="1104" eb="1107">
      <t>ニュウキョシャ</t>
    </rPh>
    <rPh sb="1108" eb="1110">
      <t>ニンイ</t>
    </rPh>
    <rPh sb="1111" eb="1113">
      <t>キョシツ</t>
    </rPh>
    <rPh sb="1114" eb="1115">
      <t>ア</t>
    </rPh>
    <rPh sb="1116" eb="1117">
      <t>ワタ</t>
    </rPh>
    <rPh sb="1120" eb="1121">
      <t>トキ</t>
    </rPh>
    <rPh sb="1122" eb="1124">
      <t>ゼンコウ</t>
    </rPh>
    <rPh sb="1125" eb="1129">
      <t>カイジョツウチ</t>
    </rPh>
    <phoneticPr fontId="1"/>
  </si>
  <si>
    <t>ｄ　３：１以上</t>
  </si>
  <si>
    <t>１　利用権方式</t>
  </si>
  <si>
    <t>２　一部前払い・一部月払い方式</t>
  </si>
  <si>
    <t>１　減額なし</t>
  </si>
  <si>
    <t>佳奈がっわ兼に係わる消費者物価指数及び人件費、物価の変動等に基づく</t>
    <rPh sb="0" eb="2">
      <t>カナ</t>
    </rPh>
    <rPh sb="5" eb="6">
      <t>ケン</t>
    </rPh>
    <rPh sb="7" eb="8">
      <t>カカ</t>
    </rPh>
    <rPh sb="10" eb="13">
      <t>ショウヒシャ</t>
    </rPh>
    <rPh sb="13" eb="17">
      <t>ブッカシスウ</t>
    </rPh>
    <rPh sb="17" eb="18">
      <t>オヨ</t>
    </rPh>
    <rPh sb="19" eb="22">
      <t>ジンケンヒ</t>
    </rPh>
    <rPh sb="23" eb="25">
      <t>ブッカ</t>
    </rPh>
    <rPh sb="26" eb="28">
      <t>ヘンドウ</t>
    </rPh>
    <rPh sb="28" eb="29">
      <t>トウ</t>
    </rPh>
    <rPh sb="30" eb="31">
      <t>モト</t>
    </rPh>
    <phoneticPr fontId="1"/>
  </si>
  <si>
    <t>運営懇談会にて入居者及び入居者の身元引受人に説明し意見を聴き、同意を得た上で決定致します。</t>
    <rPh sb="0" eb="5">
      <t>ウンエイコンダンカイ</t>
    </rPh>
    <rPh sb="7" eb="10">
      <t>ニュウキョシャ</t>
    </rPh>
    <rPh sb="10" eb="11">
      <t>オヨ</t>
    </rPh>
    <rPh sb="12" eb="15">
      <t>ニュウキョシャ</t>
    </rPh>
    <rPh sb="16" eb="21">
      <t>ミモトヒキウケニン</t>
    </rPh>
    <rPh sb="22" eb="24">
      <t>セツメイ</t>
    </rPh>
    <rPh sb="25" eb="27">
      <t>イケン</t>
    </rPh>
    <rPh sb="28" eb="29">
      <t>キ</t>
    </rPh>
    <rPh sb="31" eb="33">
      <t>ドウイ</t>
    </rPh>
    <rPh sb="34" eb="35">
      <t>エ</t>
    </rPh>
    <rPh sb="36" eb="37">
      <t>ウエ</t>
    </rPh>
    <rPh sb="38" eb="41">
      <t>ケッテイイタ</t>
    </rPh>
    <phoneticPr fontId="1"/>
  </si>
  <si>
    <t>16.2～17.1</t>
    <phoneticPr fontId="1"/>
  </si>
  <si>
    <t>要介護1～5</t>
    <rPh sb="0" eb="3">
      <t>ヨウカイゴ</t>
    </rPh>
    <phoneticPr fontId="1"/>
  </si>
  <si>
    <t>有料老人ホームの設備に要した費用、修繕費、管理事務費、賃借料等をベースに近隣家賃相場及び高齢者向け設計による機能性、利便性を勘案し算定。</t>
    <rPh sb="0" eb="4">
      <t>ユウリョウロウジン</t>
    </rPh>
    <rPh sb="8" eb="10">
      <t>セツビ</t>
    </rPh>
    <rPh sb="11" eb="12">
      <t>ヨウ</t>
    </rPh>
    <rPh sb="14" eb="16">
      <t>ヒヨウ</t>
    </rPh>
    <rPh sb="17" eb="20">
      <t>シュウゼンヒ</t>
    </rPh>
    <rPh sb="21" eb="26">
      <t>カンリジムヒ</t>
    </rPh>
    <rPh sb="27" eb="30">
      <t>チンシャクリョウ</t>
    </rPh>
    <rPh sb="30" eb="31">
      <t>トウ</t>
    </rPh>
    <rPh sb="36" eb="38">
      <t>キンリン</t>
    </rPh>
    <rPh sb="38" eb="42">
      <t>ヤチンソウバ</t>
    </rPh>
    <rPh sb="42" eb="43">
      <t>オヨ</t>
    </rPh>
    <rPh sb="44" eb="48">
      <t>コウレイシャム</t>
    </rPh>
    <rPh sb="49" eb="51">
      <t>セッケイ</t>
    </rPh>
    <rPh sb="54" eb="57">
      <t>キノウセイ</t>
    </rPh>
    <rPh sb="58" eb="61">
      <t>リベンセイ</t>
    </rPh>
    <rPh sb="62" eb="64">
      <t>カンアン</t>
    </rPh>
    <rPh sb="65" eb="67">
      <t>サンテイ</t>
    </rPh>
    <phoneticPr fontId="1"/>
  </si>
  <si>
    <t>共有施設の維持に関する管理費、事務費、管理部門に係わる人件費等をベースに算定。</t>
    <rPh sb="0" eb="4">
      <t>キョウユウシセツ</t>
    </rPh>
    <rPh sb="5" eb="7">
      <t>イジ</t>
    </rPh>
    <rPh sb="8" eb="9">
      <t>カン</t>
    </rPh>
    <rPh sb="11" eb="14">
      <t>カンリヒ</t>
    </rPh>
    <rPh sb="15" eb="18">
      <t>ジムヒ</t>
    </rPh>
    <rPh sb="19" eb="23">
      <t>カンリブモン</t>
    </rPh>
    <rPh sb="24" eb="25">
      <t>カカ</t>
    </rPh>
    <rPh sb="27" eb="30">
      <t>ジンケンヒ</t>
    </rPh>
    <rPh sb="30" eb="31">
      <t>トウ</t>
    </rPh>
    <rPh sb="36" eb="38">
      <t>サンテイ</t>
    </rPh>
    <phoneticPr fontId="1"/>
  </si>
  <si>
    <t>１日３食・おやつ等のsy九財の仕入れ単価（食材費）及び厨房人件費、厨房設備費、諸経費（基本料金）により算定。　　　　　　　　・食材費（782円×30日＝23,460円　　　　　　　　　　　　　　　　・基本料金（20,005円）</t>
    <rPh sb="1" eb="2">
      <t>ヒ</t>
    </rPh>
    <rPh sb="3" eb="4">
      <t>ショク</t>
    </rPh>
    <rPh sb="8" eb="9">
      <t>トウ</t>
    </rPh>
    <rPh sb="12" eb="14">
      <t>クザイ</t>
    </rPh>
    <rPh sb="15" eb="17">
      <t>シイ</t>
    </rPh>
    <rPh sb="18" eb="20">
      <t>タンカ</t>
    </rPh>
    <rPh sb="21" eb="24">
      <t>ショクザイヒ</t>
    </rPh>
    <rPh sb="25" eb="26">
      <t>オヨ</t>
    </rPh>
    <rPh sb="27" eb="32">
      <t>チュウボウジンケンヒ</t>
    </rPh>
    <rPh sb="33" eb="35">
      <t>チュウボウ</t>
    </rPh>
    <rPh sb="35" eb="38">
      <t>セツビヒ</t>
    </rPh>
    <rPh sb="39" eb="42">
      <t>ショケイヒ</t>
    </rPh>
    <rPh sb="43" eb="47">
      <t>キホンリョウキン</t>
    </rPh>
    <rPh sb="51" eb="53">
      <t>サンテイ</t>
    </rPh>
    <rPh sb="63" eb="66">
      <t>ショクザイヒ</t>
    </rPh>
    <rPh sb="70" eb="71">
      <t>エン</t>
    </rPh>
    <rPh sb="74" eb="75">
      <t>ヒ</t>
    </rPh>
    <rPh sb="82" eb="83">
      <t>エン</t>
    </rPh>
    <rPh sb="100" eb="104">
      <t>キホンリョウキン</t>
    </rPh>
    <rPh sb="111" eb="112">
      <t>エン</t>
    </rPh>
    <phoneticPr fontId="1"/>
  </si>
  <si>
    <t>・自立、及び要支援の方については「介護サービス等の一覧」に記載のサービスを提供の為、生活サポート費として月額110,000円</t>
    <rPh sb="1" eb="3">
      <t>ジリツ</t>
    </rPh>
    <rPh sb="4" eb="5">
      <t>オヨ</t>
    </rPh>
    <rPh sb="6" eb="9">
      <t>ヨウシエン</t>
    </rPh>
    <rPh sb="10" eb="11">
      <t>カタ</t>
    </rPh>
    <rPh sb="17" eb="19">
      <t>カイゴ</t>
    </rPh>
    <rPh sb="23" eb="24">
      <t>トウ</t>
    </rPh>
    <rPh sb="25" eb="27">
      <t>イチラン</t>
    </rPh>
    <rPh sb="29" eb="31">
      <t>キサイ</t>
    </rPh>
    <rPh sb="37" eb="39">
      <t>テイキョウ</t>
    </rPh>
    <rPh sb="40" eb="41">
      <t>タメ</t>
    </rPh>
    <rPh sb="42" eb="44">
      <t>セイカツ</t>
    </rPh>
    <rPh sb="48" eb="49">
      <t>ヒ</t>
    </rPh>
    <rPh sb="52" eb="54">
      <t>ゲツガク</t>
    </rPh>
    <rPh sb="61" eb="62">
      <t>エン</t>
    </rPh>
    <phoneticPr fontId="1"/>
  </si>
  <si>
    <t>・在宅復帰　　　　　　　　　　　　　　　　　　　　　　　・医療行為が高くなり退院が困難　　　　　　　　　　　　　　　　・特別養護老人ホームへの転居</t>
    <rPh sb="1" eb="5">
      <t>ザイタクフッキ</t>
    </rPh>
    <rPh sb="29" eb="33">
      <t>イリョウコウイ</t>
    </rPh>
    <rPh sb="34" eb="35">
      <t>タカ</t>
    </rPh>
    <rPh sb="38" eb="40">
      <t>タイイン</t>
    </rPh>
    <rPh sb="41" eb="43">
      <t>コンナン</t>
    </rPh>
    <rPh sb="60" eb="64">
      <t>トクベツヨウゴ</t>
    </rPh>
    <rPh sb="64" eb="66">
      <t>ロウジン</t>
    </rPh>
    <rPh sb="71" eb="73">
      <t>テンキョ</t>
    </rPh>
    <phoneticPr fontId="1"/>
  </si>
  <si>
    <t>サニーライフ東京事務所　お客様相談室</t>
    <rPh sb="6" eb="11">
      <t>トウキョウジムショ</t>
    </rPh>
    <rPh sb="13" eb="15">
      <t>キャクサマ</t>
    </rPh>
    <rPh sb="15" eb="18">
      <t>ソウダンシツ</t>
    </rPh>
    <phoneticPr fontId="1"/>
  </si>
  <si>
    <t>0120</t>
    <phoneticPr fontId="1"/>
  </si>
  <si>
    <t>17</t>
    <phoneticPr fontId="1"/>
  </si>
  <si>
    <t>0036</t>
    <phoneticPr fontId="1"/>
  </si>
  <si>
    <t>サニーライフ金沢八景</t>
    <rPh sb="6" eb="10">
      <t>カナザワハッケイ</t>
    </rPh>
    <phoneticPr fontId="1"/>
  </si>
  <si>
    <t>土日祝日、年末年始</t>
    <rPh sb="0" eb="4">
      <t>ドニチシュクジツ</t>
    </rPh>
    <rPh sb="5" eb="9">
      <t>ネンマツネンシ</t>
    </rPh>
    <phoneticPr fontId="1"/>
  </si>
  <si>
    <t>神奈川県　国民健康保険団体連合会　苦情相談窓口</t>
    <rPh sb="0" eb="4">
      <t>カナガワケン</t>
    </rPh>
    <rPh sb="5" eb="11">
      <t>コクミンケンコウホケン</t>
    </rPh>
    <rPh sb="11" eb="13">
      <t>ダンタイ</t>
    </rPh>
    <rPh sb="13" eb="16">
      <t>レンゴウカイ</t>
    </rPh>
    <rPh sb="17" eb="23">
      <t>クジョウソウダンマドグチ</t>
    </rPh>
    <phoneticPr fontId="1"/>
  </si>
  <si>
    <t>0570</t>
    <phoneticPr fontId="1"/>
  </si>
  <si>
    <t>022110</t>
    <phoneticPr fontId="1"/>
  </si>
  <si>
    <t>神奈川県横浜市健康福祉局　高齢健康福祉部　高齢施設課</t>
    <phoneticPr fontId="1"/>
  </si>
  <si>
    <t>土日祝日、年末年始</t>
    <phoneticPr fontId="1"/>
  </si>
  <si>
    <t>671</t>
    <phoneticPr fontId="1"/>
  </si>
  <si>
    <t>4117</t>
    <phoneticPr fontId="1"/>
  </si>
  <si>
    <t>損害保険ジャパン株式会社：　　ウォームハート介護事業者向け賠償責任保険</t>
    <rPh sb="0" eb="4">
      <t>ソンガイホケン</t>
    </rPh>
    <rPh sb="8" eb="12">
      <t>カブシキカイシャ</t>
    </rPh>
    <rPh sb="22" eb="27">
      <t>カイゴジギョウシャ</t>
    </rPh>
    <rPh sb="27" eb="28">
      <t>ム</t>
    </rPh>
    <rPh sb="29" eb="35">
      <t>バイショウセキニンホケン</t>
    </rPh>
    <phoneticPr fontId="1"/>
  </si>
  <si>
    <t>介護サービスの提供にあたり、事故が発生し入居者の生命、身体、財産に損害が発生した場合は地震、火災、風水害、盗難等及び不慮の事故又は入居者の故意によるものを覗いて速やかに損害保険等の手続きを行い、誠実に対応します。ただし、入居者に重大な過失がある場合には賠償を命ずることがあります。</t>
    <rPh sb="0" eb="2">
      <t>カイゴ</t>
    </rPh>
    <rPh sb="7" eb="9">
      <t>テイキョウ</t>
    </rPh>
    <rPh sb="14" eb="16">
      <t>ジコ</t>
    </rPh>
    <rPh sb="17" eb="19">
      <t>ハッセイ</t>
    </rPh>
    <rPh sb="20" eb="23">
      <t>ニュウキョシャ</t>
    </rPh>
    <rPh sb="24" eb="26">
      <t>セイメイ</t>
    </rPh>
    <rPh sb="27" eb="29">
      <t>シンタイ</t>
    </rPh>
    <rPh sb="30" eb="32">
      <t>ザイサン</t>
    </rPh>
    <rPh sb="33" eb="35">
      <t>ソンガイ</t>
    </rPh>
    <rPh sb="36" eb="38">
      <t>ハッセイ</t>
    </rPh>
    <rPh sb="40" eb="42">
      <t>バアイ</t>
    </rPh>
    <rPh sb="43" eb="45">
      <t>ジシン</t>
    </rPh>
    <rPh sb="46" eb="48">
      <t>カサイ</t>
    </rPh>
    <rPh sb="49" eb="52">
      <t>フウスイガイ</t>
    </rPh>
    <rPh sb="53" eb="55">
      <t>トウナン</t>
    </rPh>
    <rPh sb="55" eb="56">
      <t>トウ</t>
    </rPh>
    <rPh sb="56" eb="57">
      <t>オヨ</t>
    </rPh>
    <rPh sb="58" eb="60">
      <t>フリョ</t>
    </rPh>
    <rPh sb="61" eb="63">
      <t>ジコ</t>
    </rPh>
    <rPh sb="63" eb="64">
      <t>マタ</t>
    </rPh>
    <rPh sb="65" eb="68">
      <t>ニュウキョシャ</t>
    </rPh>
    <rPh sb="69" eb="71">
      <t>コイ</t>
    </rPh>
    <rPh sb="77" eb="78">
      <t>ノゾ</t>
    </rPh>
    <rPh sb="80" eb="81">
      <t>スミ</t>
    </rPh>
    <rPh sb="84" eb="88">
      <t>ソンガイホケン</t>
    </rPh>
    <rPh sb="88" eb="89">
      <t>トウ</t>
    </rPh>
    <rPh sb="90" eb="92">
      <t>テツヅ</t>
    </rPh>
    <rPh sb="94" eb="95">
      <t>オコナ</t>
    </rPh>
    <rPh sb="97" eb="99">
      <t>セイジツ</t>
    </rPh>
    <rPh sb="100" eb="102">
      <t>タイオウ</t>
    </rPh>
    <rPh sb="110" eb="113">
      <t>ニュウキョシャ</t>
    </rPh>
    <rPh sb="114" eb="116">
      <t>ジュウダイ</t>
    </rPh>
    <rPh sb="117" eb="119">
      <t>カシツ</t>
    </rPh>
    <rPh sb="122" eb="124">
      <t>バアイ</t>
    </rPh>
    <rPh sb="126" eb="128">
      <t>バイショウ</t>
    </rPh>
    <rPh sb="129" eb="130">
      <t>メイ</t>
    </rPh>
    <phoneticPr fontId="1"/>
  </si>
  <si>
    <t>常時</t>
    <rPh sb="0" eb="2">
      <t>ジョウジ</t>
    </rPh>
    <phoneticPr fontId="1"/>
  </si>
  <si>
    <t>２　入居希望者に交付</t>
  </si>
  <si>
    <t>３　公開していない</t>
  </si>
  <si>
    <t>サニーラーフ平塚御殿　訪問介護事業所</t>
    <rPh sb="6" eb="10">
      <t>ヒラツカゴテン</t>
    </rPh>
    <rPh sb="11" eb="18">
      <t>ホウモンカイゴジギョウショ</t>
    </rPh>
    <phoneticPr fontId="1"/>
  </si>
  <si>
    <t>サニーラーフ平塚御殿　デイサービス</t>
    <rPh sb="6" eb="10">
      <t>ヒラツカゴテン</t>
    </rPh>
    <phoneticPr fontId="1"/>
  </si>
  <si>
    <t>神奈川県平塚市御殿1-32-32</t>
    <phoneticPr fontId="1"/>
  </si>
  <si>
    <t>有料老人ホーム　サニーライフ平塚御殿</t>
    <rPh sb="0" eb="4">
      <t>ユウリョウロウジン</t>
    </rPh>
    <rPh sb="14" eb="18">
      <t>ヒラツカゴテン</t>
    </rPh>
    <phoneticPr fontId="1"/>
  </si>
  <si>
    <t>神奈川県平塚市御殿1-25-21</t>
    <phoneticPr fontId="1"/>
  </si>
  <si>
    <t>自立者が健康状態により居室配膳・下膳　１回５５０円</t>
    <rPh sb="0" eb="3">
      <t>ジリツシャ</t>
    </rPh>
    <rPh sb="4" eb="8">
      <t>ケンコウジョウタイ</t>
    </rPh>
    <rPh sb="11" eb="13">
      <t>キョシツ</t>
    </rPh>
    <rPh sb="13" eb="15">
      <t>ハイゼン</t>
    </rPh>
    <rPh sb="16" eb="18">
      <t>ゲゼン</t>
    </rPh>
    <rPh sb="20" eb="21">
      <t>カイ</t>
    </rPh>
    <rPh sb="24" eb="25">
      <t>エン</t>
    </rPh>
    <phoneticPr fontId="1"/>
  </si>
  <si>
    <t>実費</t>
    <rPh sb="0" eb="2">
      <t>ジッピ</t>
    </rPh>
    <phoneticPr fontId="1"/>
  </si>
  <si>
    <t>協力医療機関以外は３０分５５０円</t>
    <rPh sb="0" eb="2">
      <t>キョウリョク</t>
    </rPh>
    <rPh sb="2" eb="8">
      <t>イリョウキカンイガイ</t>
    </rPh>
    <rPh sb="11" eb="12">
      <t>フン</t>
    </rPh>
    <rPh sb="15" eb="16">
      <t>エン</t>
    </rPh>
    <phoneticPr fontId="1"/>
  </si>
  <si>
    <t>週２回以上は１回５５０円</t>
    <rPh sb="0" eb="1">
      <t>シュウ</t>
    </rPh>
    <rPh sb="2" eb="3">
      <t>カイ</t>
    </rPh>
    <rPh sb="3" eb="5">
      <t>イジョウ</t>
    </rPh>
    <rPh sb="7" eb="8">
      <t>カイ</t>
    </rPh>
    <rPh sb="11" eb="12">
      <t>エン</t>
    </rPh>
    <phoneticPr fontId="1"/>
  </si>
  <si>
    <t>週１回指定日以外　３０分５５０円</t>
    <rPh sb="0" eb="1">
      <t>シュウ</t>
    </rPh>
    <rPh sb="2" eb="3">
      <t>カイ</t>
    </rPh>
    <rPh sb="3" eb="6">
      <t>シテイビ</t>
    </rPh>
    <rPh sb="6" eb="8">
      <t>イガイ</t>
    </rPh>
    <rPh sb="11" eb="12">
      <t>フン</t>
    </rPh>
    <rPh sb="15" eb="16">
      <t>エン</t>
    </rPh>
    <phoneticPr fontId="1"/>
  </si>
  <si>
    <t>年２回実費</t>
    <rPh sb="0" eb="1">
      <t>ネン</t>
    </rPh>
    <rPh sb="2" eb="3">
      <t>カイ</t>
    </rPh>
    <rPh sb="3" eb="5">
      <t>ジッピ</t>
    </rPh>
    <phoneticPr fontId="1"/>
  </si>
  <si>
    <t>協力医療機関以外は３０分５５０円</t>
    <phoneticPr fontId="1"/>
  </si>
  <si>
    <t>管理部</t>
    <rPh sb="0" eb="3">
      <t>カンリブ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</si>
</sst>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7</v>
      </c>
      <c r="J4" s="467"/>
      <c r="K4" s="33" t="s">
        <v>2464</v>
      </c>
      <c r="L4" s="467">
        <v>1</v>
      </c>
      <c r="M4" s="467"/>
      <c r="N4" s="464" t="s">
        <v>483</v>
      </c>
      <c r="O4" s="464"/>
      <c r="P4" s="468"/>
    </row>
    <row r="5" spans="1:20" ht="20.100000000000001" customHeight="1">
      <c r="B5" s="438" t="s">
        <v>1</v>
      </c>
      <c r="C5" s="297"/>
      <c r="D5" s="297"/>
      <c r="E5" s="298"/>
      <c r="F5" s="176" t="s">
        <v>2483</v>
      </c>
      <c r="G5" s="314"/>
      <c r="H5" s="314"/>
      <c r="I5" s="314"/>
      <c r="J5" s="314"/>
      <c r="K5" s="314"/>
      <c r="L5" s="314"/>
      <c r="M5" s="314"/>
      <c r="N5" s="314"/>
      <c r="O5" s="314"/>
      <c r="P5" s="314"/>
      <c r="Q5" s="12"/>
    </row>
    <row r="6" spans="1:20" ht="20.100000000000001" customHeight="1">
      <c r="B6" s="438" t="s">
        <v>2</v>
      </c>
      <c r="C6" s="297"/>
      <c r="D6" s="297"/>
      <c r="E6" s="298"/>
      <c r="F6" s="176" t="s">
        <v>2575</v>
      </c>
      <c r="G6" s="314"/>
      <c r="H6" s="314"/>
      <c r="I6" s="314"/>
      <c r="J6" s="314"/>
      <c r="K6" s="314"/>
      <c r="L6" s="314"/>
      <c r="M6" s="314"/>
      <c r="N6" s="314"/>
      <c r="O6" s="314"/>
      <c r="P6" s="314"/>
    </row>
    <row r="7" spans="1:20" ht="20.100000000000001" customHeight="1">
      <c r="B7" s="438" t="s">
        <v>428</v>
      </c>
      <c r="C7" s="297"/>
      <c r="D7" s="297"/>
      <c r="E7" s="298"/>
      <c r="F7" s="135" t="s">
        <v>2374</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2484</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c r="K12" s="414"/>
      <c r="L12" s="414"/>
      <c r="M12" s="414"/>
      <c r="N12" s="414"/>
      <c r="O12" s="415"/>
      <c r="P12" s="416"/>
    </row>
    <row r="13" spans="1:20" ht="39" customHeight="1">
      <c r="B13" s="164" t="s">
        <v>5</v>
      </c>
      <c r="C13" s="163"/>
      <c r="D13" s="163"/>
      <c r="E13" s="163"/>
      <c r="F13" s="204" t="s">
        <v>12</v>
      </c>
      <c r="G13" s="215"/>
      <c r="H13" s="473" t="s">
        <v>2486</v>
      </c>
      <c r="I13" s="474"/>
      <c r="J13" s="474"/>
      <c r="K13" s="474"/>
      <c r="L13" s="474"/>
      <c r="M13" s="474"/>
      <c r="N13" s="474"/>
      <c r="O13" s="474"/>
      <c r="P13" s="475"/>
      <c r="S13" s="15" t="str">
        <f>IF(H13="","未記入","")</f>
        <v/>
      </c>
    </row>
    <row r="14" spans="1:20" ht="39" customHeight="1">
      <c r="B14" s="164"/>
      <c r="C14" s="163"/>
      <c r="D14" s="163"/>
      <c r="E14" s="163"/>
      <c r="F14" s="198" t="s">
        <v>2485</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c r="K15" s="93"/>
      <c r="L15" s="93"/>
      <c r="M15" s="93"/>
      <c r="N15" s="93"/>
      <c r="O15" s="93"/>
      <c r="P15" s="136"/>
    </row>
    <row r="16" spans="1:20" ht="19.899999999999999" customHeight="1">
      <c r="B16" s="293"/>
      <c r="C16" s="168"/>
      <c r="D16" s="168"/>
      <c r="E16" s="239"/>
      <c r="F16" s="163" t="s">
        <v>515</v>
      </c>
      <c r="G16" s="163"/>
      <c r="H16" s="163"/>
      <c r="I16" s="163"/>
      <c r="J16" s="89"/>
      <c r="K16" s="90"/>
      <c r="L16" s="90"/>
      <c r="M16" s="90"/>
      <c r="N16" s="90"/>
      <c r="O16" s="90"/>
      <c r="P16" s="91"/>
    </row>
    <row r="17" spans="1:20" ht="20.100000000000001" customHeight="1">
      <c r="B17" s="313"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2487</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2488</v>
      </c>
      <c r="K19" s="35" t="s">
        <v>484</v>
      </c>
      <c r="L19" s="63" t="s">
        <v>2489</v>
      </c>
      <c r="M19" s="35" t="s">
        <v>484</v>
      </c>
      <c r="N19" s="63" t="s">
        <v>2490</v>
      </c>
      <c r="O19" s="285"/>
      <c r="P19" s="286"/>
      <c r="Q19" s="12"/>
    </row>
    <row r="20" spans="1:20" ht="20.100000000000001" customHeight="1">
      <c r="B20" s="341"/>
      <c r="C20" s="342"/>
      <c r="D20" s="342"/>
      <c r="E20" s="343"/>
      <c r="F20" s="163" t="s">
        <v>15</v>
      </c>
      <c r="G20" s="163"/>
      <c r="H20" s="163"/>
      <c r="I20" s="163"/>
      <c r="J20" s="64" t="s">
        <v>2488</v>
      </c>
      <c r="K20" s="35" t="s">
        <v>484</v>
      </c>
      <c r="L20" s="63" t="s">
        <v>2489</v>
      </c>
      <c r="M20" s="35" t="s">
        <v>484</v>
      </c>
      <c r="N20" s="63" t="s">
        <v>2491</v>
      </c>
      <c r="O20" s="285"/>
      <c r="P20" s="286"/>
      <c r="Q20" s="12"/>
    </row>
    <row r="21" spans="1:20" ht="20.100000000000001" customHeight="1">
      <c r="B21" s="341"/>
      <c r="C21" s="342"/>
      <c r="D21" s="342"/>
      <c r="E21" s="343"/>
      <c r="F21" s="394" t="s">
        <v>420</v>
      </c>
      <c r="G21" s="424"/>
      <c r="H21" s="424"/>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2492</v>
      </c>
      <c r="K23" s="413"/>
      <c r="L23" s="92" t="s">
        <v>2493</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2494</v>
      </c>
      <c r="K24" s="175"/>
      <c r="L24" s="175"/>
      <c r="M24" s="175"/>
      <c r="N24" s="175"/>
      <c r="O24" s="135"/>
      <c r="P24" s="176"/>
    </row>
    <row r="25" spans="1:20" ht="20.100000000000001" customHeight="1">
      <c r="B25" s="277"/>
      <c r="C25" s="295"/>
      <c r="D25" s="295"/>
      <c r="E25" s="278"/>
      <c r="F25" s="165" t="s">
        <v>18</v>
      </c>
      <c r="G25" s="165"/>
      <c r="H25" s="163"/>
      <c r="I25" s="163"/>
      <c r="J25" s="175" t="s">
        <v>2495</v>
      </c>
      <c r="K25" s="175"/>
      <c r="L25" s="175"/>
      <c r="M25" s="175"/>
      <c r="N25" s="175"/>
      <c r="O25" s="135"/>
      <c r="P25" s="176"/>
    </row>
    <row r="26" spans="1:20" ht="20.100000000000001" customHeight="1">
      <c r="B26" s="164" t="s">
        <v>9</v>
      </c>
      <c r="C26" s="163"/>
      <c r="D26" s="163"/>
      <c r="E26" s="163"/>
      <c r="F26" s="432">
        <v>1990</v>
      </c>
      <c r="G26" s="433"/>
      <c r="H26" s="35" t="s">
        <v>481</v>
      </c>
      <c r="I26" s="433">
        <v>9</v>
      </c>
      <c r="J26" s="433"/>
      <c r="K26" s="35" t="s">
        <v>482</v>
      </c>
      <c r="L26" s="433">
        <v>17</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9" t="s">
        <v>12</v>
      </c>
      <c r="G31" s="340"/>
      <c r="H31" s="450" t="s">
        <v>2497</v>
      </c>
      <c r="I31" s="450"/>
      <c r="J31" s="450"/>
      <c r="K31" s="450"/>
      <c r="L31" s="450"/>
      <c r="M31" s="450"/>
      <c r="N31" s="450"/>
      <c r="O31" s="450"/>
      <c r="P31" s="451"/>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236</v>
      </c>
      <c r="H33" s="35" t="s">
        <v>484</v>
      </c>
      <c r="I33" s="32">
        <v>43</v>
      </c>
      <c r="J33" s="439"/>
      <c r="K33" s="439"/>
      <c r="L33" s="439"/>
      <c r="M33" s="439"/>
      <c r="N33" s="439"/>
      <c r="O33" s="439"/>
      <c r="P33" s="440"/>
      <c r="S33" s="15" t="str">
        <f>IF(OR(G33="",I33=""),"未記入","")</f>
        <v/>
      </c>
    </row>
    <row r="34" spans="2:20" ht="58.5" customHeight="1">
      <c r="B34" s="277"/>
      <c r="C34" s="295"/>
      <c r="D34" s="295"/>
      <c r="E34" s="278"/>
      <c r="F34" s="101" t="s">
        <v>2498</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1320</v>
      </c>
      <c r="M36" s="443"/>
      <c r="N36" s="443"/>
      <c r="O36" s="443"/>
      <c r="P36" s="444"/>
      <c r="S36" s="15" t="str">
        <f>IF(OR(H36="",L36=""),"未記入","")</f>
        <v/>
      </c>
    </row>
    <row r="37" spans="2:20" ht="39.75" customHeight="1">
      <c r="B37" s="164" t="s">
        <v>24</v>
      </c>
      <c r="C37" s="163"/>
      <c r="D37" s="163"/>
      <c r="E37" s="163"/>
      <c r="F37" s="177" t="s">
        <v>26</v>
      </c>
      <c r="G37" s="177"/>
      <c r="H37" s="177"/>
      <c r="I37" s="177"/>
      <c r="J37" s="92" t="s">
        <v>2499</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2500</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2501</v>
      </c>
      <c r="K43" s="35" t="s">
        <v>484</v>
      </c>
      <c r="L43" s="11" t="s">
        <v>2502</v>
      </c>
      <c r="M43" s="35" t="s">
        <v>484</v>
      </c>
      <c r="N43" s="11" t="s">
        <v>2490</v>
      </c>
      <c r="O43" s="285"/>
      <c r="P43" s="286"/>
      <c r="S43" s="15" t="str">
        <f>IF(OR(J43="",L43="",N43=""),"未記入","")</f>
        <v/>
      </c>
    </row>
    <row r="44" spans="2:20" ht="20.100000000000001" customHeight="1">
      <c r="B44" s="164"/>
      <c r="C44" s="163"/>
      <c r="D44" s="163"/>
      <c r="E44" s="163"/>
      <c r="F44" s="163" t="s">
        <v>15</v>
      </c>
      <c r="G44" s="163"/>
      <c r="H44" s="163"/>
      <c r="I44" s="163"/>
      <c r="J44" s="64" t="s">
        <v>2501</v>
      </c>
      <c r="K44" s="35" t="s">
        <v>484</v>
      </c>
      <c r="L44" s="63" t="s">
        <v>2502</v>
      </c>
      <c r="M44" s="35" t="s">
        <v>484</v>
      </c>
      <c r="N44" s="63" t="s">
        <v>2503</v>
      </c>
      <c r="O44" s="285"/>
      <c r="P44" s="286"/>
    </row>
    <row r="45" spans="2:20" ht="20.100000000000001" customHeight="1">
      <c r="B45" s="164"/>
      <c r="C45" s="163"/>
      <c r="D45" s="163"/>
      <c r="E45" s="163"/>
      <c r="F45" s="394" t="s">
        <v>420</v>
      </c>
      <c r="G45" s="424"/>
      <c r="H45" s="424"/>
      <c r="I45" s="395"/>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2492</v>
      </c>
      <c r="K47" s="413"/>
      <c r="L47" s="92" t="s">
        <v>2493</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c r="K48" s="175"/>
      <c r="L48" s="175"/>
      <c r="M48" s="175"/>
      <c r="N48" s="175"/>
      <c r="O48" s="135"/>
      <c r="P48" s="176"/>
    </row>
    <row r="49" spans="1:20" ht="20.100000000000001" customHeight="1">
      <c r="B49" s="164"/>
      <c r="C49" s="163"/>
      <c r="D49" s="163"/>
      <c r="E49" s="163"/>
      <c r="F49" s="163" t="s">
        <v>18</v>
      </c>
      <c r="G49" s="163"/>
      <c r="H49" s="163"/>
      <c r="I49" s="163"/>
      <c r="J49" s="175"/>
      <c r="K49" s="175"/>
      <c r="L49" s="175"/>
      <c r="M49" s="175"/>
      <c r="N49" s="175"/>
      <c r="O49" s="135"/>
      <c r="P49" s="176"/>
    </row>
    <row r="50" spans="1:20" ht="20.100000000000001" customHeight="1">
      <c r="B50" s="105" t="s">
        <v>28</v>
      </c>
      <c r="C50" s="214"/>
      <c r="D50" s="214"/>
      <c r="E50" s="214"/>
      <c r="F50" s="214"/>
      <c r="G50" s="214"/>
      <c r="H50" s="214"/>
      <c r="I50" s="214"/>
      <c r="J50" s="432">
        <v>2018</v>
      </c>
      <c r="K50" s="433"/>
      <c r="L50" s="35" t="s">
        <v>481</v>
      </c>
      <c r="M50" s="61">
        <v>1</v>
      </c>
      <c r="N50" s="35" t="s">
        <v>482</v>
      </c>
      <c r="O50" s="61">
        <v>31</v>
      </c>
      <c r="P50" s="37" t="s">
        <v>483</v>
      </c>
      <c r="S50" s="15" t="str">
        <f>IF(OR(J50="",M50="",O50=""),"未記入","")</f>
        <v/>
      </c>
    </row>
    <row r="51" spans="1:20" ht="20.100000000000001" customHeight="1" thickBot="1">
      <c r="B51" s="106" t="s">
        <v>29</v>
      </c>
      <c r="C51" s="434"/>
      <c r="D51" s="434"/>
      <c r="E51" s="434"/>
      <c r="F51" s="434"/>
      <c r="G51" s="434"/>
      <c r="H51" s="434"/>
      <c r="I51" s="434"/>
      <c r="J51" s="421">
        <v>2018</v>
      </c>
      <c r="K51" s="422"/>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2507</v>
      </c>
      <c r="K55" s="90"/>
      <c r="L55" s="90"/>
      <c r="M55" s="90"/>
      <c r="N55" s="90"/>
      <c r="O55" s="90"/>
      <c r="P55" s="91"/>
    </row>
    <row r="56" spans="1:20" ht="20.100000000000001" customHeight="1">
      <c r="B56" s="131"/>
      <c r="C56" s="117"/>
      <c r="D56" s="132"/>
      <c r="E56" s="163" t="s">
        <v>33</v>
      </c>
      <c r="F56" s="163"/>
      <c r="G56" s="163"/>
      <c r="H56" s="163"/>
      <c r="I56" s="163"/>
      <c r="J56" s="135" t="s">
        <v>2508</v>
      </c>
      <c r="K56" s="93"/>
      <c r="L56" s="93"/>
      <c r="M56" s="93"/>
      <c r="N56" s="93"/>
      <c r="O56" s="93"/>
      <c r="P56" s="136"/>
    </row>
    <row r="57" spans="1:20" ht="20.100000000000001" customHeight="1">
      <c r="B57" s="131"/>
      <c r="C57" s="117"/>
      <c r="D57" s="132"/>
      <c r="E57" s="163" t="s">
        <v>34</v>
      </c>
      <c r="F57" s="163"/>
      <c r="G57" s="163"/>
      <c r="H57" s="163"/>
      <c r="I57" s="163"/>
      <c r="J57" s="432">
        <v>2018</v>
      </c>
      <c r="K57" s="433"/>
      <c r="L57" s="35" t="s">
        <v>481</v>
      </c>
      <c r="M57" s="61">
        <v>3</v>
      </c>
      <c r="N57" s="35" t="s">
        <v>482</v>
      </c>
      <c r="O57" s="61">
        <v>1</v>
      </c>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30">
        <v>2566.65</v>
      </c>
      <c r="H61" s="190"/>
      <c r="I61" s="190"/>
      <c r="J61" s="190"/>
      <c r="K61" s="431"/>
      <c r="L61" s="368" t="s">
        <v>513</v>
      </c>
      <c r="M61" s="357"/>
      <c r="N61" s="357"/>
      <c r="O61" s="357"/>
      <c r="P61" s="382"/>
    </row>
    <row r="62" spans="1:20" ht="20.100000000000001" customHeight="1">
      <c r="B62" s="164"/>
      <c r="C62" s="163"/>
      <c r="D62" s="204" t="s">
        <v>39</v>
      </c>
      <c r="E62" s="215"/>
      <c r="F62" s="233"/>
      <c r="G62" s="175" t="s">
        <v>2509</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t="s">
        <v>2510</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2018</v>
      </c>
      <c r="L68" s="39" t="s">
        <v>481</v>
      </c>
      <c r="M68" s="61">
        <v>2</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2043</v>
      </c>
      <c r="L70" s="39" t="s">
        <v>481</v>
      </c>
      <c r="M70" s="61">
        <v>1</v>
      </c>
      <c r="N70" s="39" t="s">
        <v>482</v>
      </c>
      <c r="O70" s="61">
        <v>31</v>
      </c>
      <c r="P70" s="40" t="s">
        <v>483</v>
      </c>
    </row>
    <row r="71" spans="2:16" ht="20.100000000000001" customHeight="1">
      <c r="B71" s="164"/>
      <c r="C71" s="163"/>
      <c r="D71" s="294"/>
      <c r="E71" s="295"/>
      <c r="F71" s="278"/>
      <c r="G71" s="213"/>
      <c r="H71" s="168" t="s">
        <v>434</v>
      </c>
      <c r="I71" s="168"/>
      <c r="J71" s="239"/>
      <c r="K71" s="135" t="s">
        <v>2510</v>
      </c>
      <c r="L71" s="93"/>
      <c r="M71" s="93"/>
      <c r="N71" s="93"/>
      <c r="O71" s="93"/>
      <c r="P71" s="136"/>
    </row>
    <row r="72" spans="2:16" ht="20.100000000000001" customHeight="1">
      <c r="B72" s="68" t="s">
        <v>2372</v>
      </c>
      <c r="C72" s="69"/>
      <c r="D72" s="204" t="s">
        <v>40</v>
      </c>
      <c r="E72" s="215"/>
      <c r="F72" s="233"/>
      <c r="G72" s="284" t="s">
        <v>41</v>
      </c>
      <c r="H72" s="285"/>
      <c r="I72" s="285"/>
      <c r="J72" s="361"/>
      <c r="K72" s="423">
        <v>3201.74</v>
      </c>
      <c r="L72" s="93"/>
      <c r="M72" s="93"/>
      <c r="N72" s="168" t="s">
        <v>487</v>
      </c>
      <c r="O72" s="168"/>
      <c r="P72" s="194"/>
    </row>
    <row r="73" spans="2:16" ht="20.100000000000001" customHeight="1">
      <c r="B73" s="70"/>
      <c r="C73" s="71"/>
      <c r="D73" s="294"/>
      <c r="E73" s="295"/>
      <c r="F73" s="278"/>
      <c r="G73" s="214" t="s">
        <v>42</v>
      </c>
      <c r="H73" s="214"/>
      <c r="I73" s="214"/>
      <c r="J73" s="214"/>
      <c r="K73" s="135">
        <v>3201.74</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2513</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2510</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2018</v>
      </c>
      <c r="L86" s="39" t="s">
        <v>481</v>
      </c>
      <c r="M86" s="61">
        <v>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2043</v>
      </c>
      <c r="L88" s="39" t="s">
        <v>481</v>
      </c>
      <c r="M88" s="61">
        <v>1</v>
      </c>
      <c r="N88" s="39" t="s">
        <v>482</v>
      </c>
      <c r="O88" s="61">
        <v>31</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2514</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16.2</v>
      </c>
      <c r="K95" s="50" t="s">
        <v>487</v>
      </c>
      <c r="L95" s="135">
        <v>88</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17.100000000000001</v>
      </c>
      <c r="K96" s="50" t="s">
        <v>487</v>
      </c>
      <c r="L96" s="135">
        <v>12</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7</v>
      </c>
      <c r="H105" s="239" t="s">
        <v>489</v>
      </c>
      <c r="I105" s="364" t="s">
        <v>66</v>
      </c>
      <c r="J105" s="364"/>
      <c r="K105" s="364"/>
      <c r="L105" s="364"/>
      <c r="M105" s="364"/>
      <c r="N105" s="135">
        <v>4</v>
      </c>
      <c r="O105" s="93"/>
      <c r="P105" s="37" t="s">
        <v>489</v>
      </c>
    </row>
    <row r="106" spans="2:19" ht="20.100000000000001" customHeight="1">
      <c r="B106" s="417"/>
      <c r="C106" s="418"/>
      <c r="D106" s="107"/>
      <c r="E106" s="99"/>
      <c r="F106" s="100"/>
      <c r="G106" s="135"/>
      <c r="H106" s="239"/>
      <c r="I106" s="412" t="s">
        <v>67</v>
      </c>
      <c r="J106" s="412"/>
      <c r="K106" s="412"/>
      <c r="L106" s="412"/>
      <c r="M106" s="412"/>
      <c r="N106" s="135">
        <v>7</v>
      </c>
      <c r="O106" s="93"/>
      <c r="P106" s="37" t="s">
        <v>489</v>
      </c>
    </row>
    <row r="107" spans="2:19" ht="20.100000000000001" customHeight="1">
      <c r="B107" s="417"/>
      <c r="C107" s="418"/>
      <c r="D107" s="204" t="s">
        <v>64</v>
      </c>
      <c r="E107" s="215"/>
      <c r="F107" s="233"/>
      <c r="G107" s="120">
        <v>2</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v>1</v>
      </c>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2510</v>
      </c>
      <c r="H113" s="175"/>
      <c r="I113" s="175"/>
      <c r="J113" s="175"/>
      <c r="K113" s="175"/>
      <c r="L113" s="175"/>
      <c r="M113" s="175"/>
      <c r="N113" s="175"/>
      <c r="O113" s="135"/>
      <c r="P113" s="176"/>
    </row>
    <row r="114" spans="2:16" ht="20.100000000000001" customHeight="1">
      <c r="B114" s="417"/>
      <c r="C114" s="418"/>
      <c r="D114" s="114" t="s">
        <v>79</v>
      </c>
      <c r="E114" s="115"/>
      <c r="F114" s="130"/>
      <c r="G114" s="120" t="s">
        <v>2515</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2516</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2510</v>
      </c>
      <c r="H117" s="175"/>
      <c r="I117" s="175"/>
      <c r="J117" s="175"/>
      <c r="K117" s="175"/>
      <c r="L117" s="175"/>
      <c r="M117" s="175"/>
      <c r="N117" s="175"/>
      <c r="O117" s="135"/>
      <c r="P117" s="176"/>
    </row>
    <row r="118" spans="2:16" ht="20.100000000000001" customHeight="1">
      <c r="B118" s="131"/>
      <c r="C118" s="132"/>
      <c r="D118" s="107" t="s">
        <v>73</v>
      </c>
      <c r="E118" s="99"/>
      <c r="F118" s="100"/>
      <c r="G118" s="175" t="s">
        <v>2510</v>
      </c>
      <c r="H118" s="175"/>
      <c r="I118" s="175"/>
      <c r="J118" s="175"/>
      <c r="K118" s="175"/>
      <c r="L118" s="175"/>
      <c r="M118" s="175"/>
      <c r="N118" s="175"/>
      <c r="O118" s="135"/>
      <c r="P118" s="176"/>
    </row>
    <row r="119" spans="2:16" ht="20.100000000000001" customHeight="1">
      <c r="B119" s="131"/>
      <c r="C119" s="132"/>
      <c r="D119" s="231" t="s">
        <v>74</v>
      </c>
      <c r="E119" s="270"/>
      <c r="F119" s="232"/>
      <c r="G119" s="175" t="s">
        <v>2510</v>
      </c>
      <c r="H119" s="175"/>
      <c r="I119" s="175"/>
      <c r="J119" s="175"/>
      <c r="K119" s="175"/>
      <c r="L119" s="175"/>
      <c r="M119" s="175"/>
      <c r="N119" s="175"/>
      <c r="O119" s="135"/>
      <c r="P119" s="176"/>
    </row>
    <row r="120" spans="2:16" ht="20.100000000000001" customHeight="1">
      <c r="B120" s="131"/>
      <c r="C120" s="132"/>
      <c r="D120" s="166" t="s">
        <v>75</v>
      </c>
      <c r="E120" s="168"/>
      <c r="F120" s="239"/>
      <c r="G120" s="175" t="s">
        <v>2510</v>
      </c>
      <c r="H120" s="175"/>
      <c r="I120" s="175"/>
      <c r="J120" s="175"/>
      <c r="K120" s="175"/>
      <c r="L120" s="175"/>
      <c r="M120" s="175"/>
      <c r="N120" s="175"/>
      <c r="O120" s="135"/>
      <c r="P120" s="176"/>
    </row>
    <row r="121" spans="2:16" ht="20.100000000000001" customHeight="1">
      <c r="B121" s="131"/>
      <c r="C121" s="132"/>
      <c r="D121" s="166" t="s">
        <v>76</v>
      </c>
      <c r="E121" s="168"/>
      <c r="F121" s="239"/>
      <c r="G121" s="175" t="s">
        <v>2510</v>
      </c>
      <c r="H121" s="175"/>
      <c r="I121" s="175"/>
      <c r="J121" s="175"/>
      <c r="K121" s="175"/>
      <c r="L121" s="175"/>
      <c r="M121" s="175"/>
      <c r="N121" s="175"/>
      <c r="O121" s="135"/>
      <c r="P121" s="176"/>
    </row>
    <row r="122" spans="2:16" ht="20.100000000000001" customHeight="1">
      <c r="B122" s="133"/>
      <c r="C122" s="134"/>
      <c r="D122" s="166" t="s">
        <v>77</v>
      </c>
      <c r="E122" s="168"/>
      <c r="F122" s="239"/>
      <c r="G122" s="175" t="s">
        <v>2510</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2517</v>
      </c>
      <c r="H123" s="175"/>
      <c r="I123" s="175"/>
      <c r="J123" s="175"/>
      <c r="K123" s="175"/>
      <c r="L123" s="175"/>
      <c r="M123" s="175"/>
      <c r="N123" s="175"/>
      <c r="O123" s="135"/>
      <c r="P123" s="176"/>
    </row>
    <row r="124" spans="2:16" ht="20.100000000000001" customHeight="1">
      <c r="B124" s="131"/>
      <c r="C124" s="132"/>
      <c r="D124" s="107" t="s">
        <v>443</v>
      </c>
      <c r="E124" s="99"/>
      <c r="F124" s="100"/>
      <c r="G124" s="175" t="s">
        <v>2518</v>
      </c>
      <c r="H124" s="175"/>
      <c r="I124" s="175"/>
      <c r="J124" s="175"/>
      <c r="K124" s="175"/>
      <c r="L124" s="175"/>
      <c r="M124" s="175"/>
      <c r="N124" s="175"/>
      <c r="O124" s="135"/>
      <c r="P124" s="176"/>
    </row>
    <row r="125" spans="2:16" ht="20.100000000000001" customHeight="1">
      <c r="B125" s="131"/>
      <c r="C125" s="132"/>
      <c r="D125" s="231" t="s">
        <v>444</v>
      </c>
      <c r="E125" s="270"/>
      <c r="F125" s="232"/>
      <c r="G125" s="175" t="s">
        <v>2519</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2520</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2515</v>
      </c>
      <c r="L144" s="229"/>
      <c r="M144" s="229"/>
      <c r="N144" s="229"/>
      <c r="O144" s="189"/>
      <c r="P144" s="230"/>
    </row>
    <row r="145" spans="1:16" ht="20.100000000000001" customHeight="1">
      <c r="B145" s="77"/>
      <c r="C145" s="78"/>
      <c r="D145" s="78"/>
      <c r="E145" s="79"/>
      <c r="F145" s="231" t="s">
        <v>2469</v>
      </c>
      <c r="G145" s="270"/>
      <c r="H145" s="270"/>
      <c r="I145" s="270"/>
      <c r="J145" s="232"/>
      <c r="K145" s="175" t="s">
        <v>2515</v>
      </c>
      <c r="L145" s="175"/>
      <c r="M145" s="175"/>
      <c r="N145" s="175"/>
      <c r="O145" s="135"/>
      <c r="P145" s="176"/>
    </row>
    <row r="146" spans="1:16" ht="20.100000000000001" customHeight="1">
      <c r="B146" s="77"/>
      <c r="C146" s="78"/>
      <c r="D146" s="78"/>
      <c r="E146" s="79"/>
      <c r="F146" s="231" t="s">
        <v>2472</v>
      </c>
      <c r="G146" s="270"/>
      <c r="H146" s="270"/>
      <c r="I146" s="270"/>
      <c r="J146" s="232"/>
      <c r="K146" s="175" t="s">
        <v>2515</v>
      </c>
      <c r="L146" s="175"/>
      <c r="M146" s="175"/>
      <c r="N146" s="175"/>
      <c r="O146" s="135"/>
      <c r="P146" s="176"/>
    </row>
    <row r="147" spans="1:16" ht="20.100000000000001" customHeight="1">
      <c r="B147" s="77"/>
      <c r="C147" s="78"/>
      <c r="D147" s="78"/>
      <c r="E147" s="79"/>
      <c r="F147" s="231" t="s">
        <v>2471</v>
      </c>
      <c r="G147" s="270"/>
      <c r="H147" s="270"/>
      <c r="I147" s="270"/>
      <c r="J147" s="232"/>
      <c r="K147" s="175" t="s">
        <v>2515</v>
      </c>
      <c r="L147" s="175"/>
      <c r="M147" s="175"/>
      <c r="N147" s="175"/>
      <c r="O147" s="135"/>
      <c r="P147" s="176"/>
    </row>
    <row r="148" spans="1:16" ht="20.100000000000001" customHeight="1">
      <c r="B148" s="77"/>
      <c r="C148" s="78"/>
      <c r="D148" s="78"/>
      <c r="E148" s="79"/>
      <c r="F148" s="166" t="s">
        <v>2474</v>
      </c>
      <c r="G148" s="168"/>
      <c r="H148" s="168"/>
      <c r="I148" s="168"/>
      <c r="J148" s="239"/>
      <c r="K148" s="175" t="s">
        <v>2510</v>
      </c>
      <c r="L148" s="175"/>
      <c r="M148" s="175"/>
      <c r="N148" s="175"/>
      <c r="O148" s="135"/>
      <c r="P148" s="176"/>
    </row>
    <row r="149" spans="1:16" ht="20.100000000000001" customHeight="1">
      <c r="B149" s="77"/>
      <c r="C149" s="78"/>
      <c r="D149" s="78"/>
      <c r="E149" s="79"/>
      <c r="F149" s="166" t="s">
        <v>2473</v>
      </c>
      <c r="G149" s="168"/>
      <c r="H149" s="168"/>
      <c r="I149" s="168"/>
      <c r="J149" s="239"/>
      <c r="K149" s="175" t="s">
        <v>2515</v>
      </c>
      <c r="L149" s="175"/>
      <c r="M149" s="175"/>
      <c r="N149" s="175"/>
      <c r="O149" s="135"/>
      <c r="P149" s="176"/>
    </row>
    <row r="150" spans="1:16" ht="20.100000000000001" customHeight="1">
      <c r="B150" s="77"/>
      <c r="C150" s="78"/>
      <c r="D150" s="78"/>
      <c r="E150" s="79"/>
      <c r="F150" s="166" t="s">
        <v>2475</v>
      </c>
      <c r="G150" s="168"/>
      <c r="H150" s="168"/>
      <c r="I150" s="168"/>
      <c r="J150" s="239"/>
      <c r="K150" s="175" t="s">
        <v>2515</v>
      </c>
      <c r="L150" s="175"/>
      <c r="M150" s="175"/>
      <c r="N150" s="175"/>
      <c r="O150" s="135"/>
      <c r="P150" s="176"/>
    </row>
    <row r="151" spans="1:16" ht="20.100000000000001" customHeight="1">
      <c r="B151" s="77"/>
      <c r="C151" s="78"/>
      <c r="D151" s="78"/>
      <c r="E151" s="79"/>
      <c r="F151" s="166" t="s">
        <v>2476</v>
      </c>
      <c r="G151" s="168"/>
      <c r="H151" s="168"/>
      <c r="I151" s="168"/>
      <c r="J151" s="239"/>
      <c r="K151" s="175" t="s">
        <v>2515</v>
      </c>
      <c r="L151" s="175"/>
      <c r="M151" s="175"/>
      <c r="N151" s="175"/>
      <c r="O151" s="135"/>
      <c r="P151" s="176"/>
    </row>
    <row r="152" spans="1:16" ht="20.100000000000001" customHeight="1">
      <c r="B152" s="77"/>
      <c r="C152" s="78"/>
      <c r="D152" s="78"/>
      <c r="E152" s="79"/>
      <c r="F152" s="166" t="s">
        <v>94</v>
      </c>
      <c r="G152" s="168"/>
      <c r="H152" s="168"/>
      <c r="I152" s="168"/>
      <c r="J152" s="239"/>
      <c r="K152" s="175" t="s">
        <v>2510</v>
      </c>
      <c r="L152" s="175"/>
      <c r="M152" s="175"/>
      <c r="N152" s="175"/>
      <c r="O152" s="135"/>
      <c r="P152" s="176"/>
    </row>
    <row r="153" spans="1:16" ht="20.100000000000001" customHeight="1">
      <c r="B153" s="77"/>
      <c r="C153" s="78"/>
      <c r="D153" s="78"/>
      <c r="E153" s="79"/>
      <c r="F153" s="166" t="s">
        <v>407</v>
      </c>
      <c r="G153" s="168"/>
      <c r="H153" s="168"/>
      <c r="I153" s="168"/>
      <c r="J153" s="239"/>
      <c r="K153" s="175" t="s">
        <v>2515</v>
      </c>
      <c r="L153" s="175"/>
      <c r="M153" s="175"/>
      <c r="N153" s="175"/>
      <c r="O153" s="135"/>
      <c r="P153" s="176"/>
    </row>
    <row r="154" spans="1:16" ht="20.100000000000001" customHeight="1">
      <c r="A154" s="4"/>
      <c r="B154" s="77"/>
      <c r="C154" s="78"/>
      <c r="D154" s="78"/>
      <c r="E154" s="79"/>
      <c r="F154" s="166" t="s">
        <v>95</v>
      </c>
      <c r="G154" s="168"/>
      <c r="H154" s="168"/>
      <c r="I154" s="168"/>
      <c r="J154" s="239"/>
      <c r="K154" s="175" t="s">
        <v>2510</v>
      </c>
      <c r="L154" s="175"/>
      <c r="M154" s="175"/>
      <c r="N154" s="175"/>
      <c r="O154" s="135"/>
      <c r="P154" s="176"/>
    </row>
    <row r="155" spans="1:16" ht="20.100000000000001" customHeight="1">
      <c r="B155" s="77"/>
      <c r="C155" s="78"/>
      <c r="D155" s="78"/>
      <c r="E155" s="79"/>
      <c r="F155" s="166" t="s">
        <v>408</v>
      </c>
      <c r="G155" s="168"/>
      <c r="H155" s="168"/>
      <c r="I155" s="168"/>
      <c r="J155" s="239"/>
      <c r="K155" s="175" t="s">
        <v>2510</v>
      </c>
      <c r="L155" s="175"/>
      <c r="M155" s="175"/>
      <c r="N155" s="175"/>
      <c r="O155" s="135"/>
      <c r="P155" s="176"/>
    </row>
    <row r="156" spans="1:16" ht="20.100000000000001" customHeight="1">
      <c r="B156" s="77"/>
      <c r="C156" s="78"/>
      <c r="D156" s="78"/>
      <c r="E156" s="79"/>
      <c r="F156" s="166" t="s">
        <v>2477</v>
      </c>
      <c r="G156" s="168"/>
      <c r="H156" s="168"/>
      <c r="I156" s="168"/>
      <c r="J156" s="239"/>
      <c r="K156" s="135" t="s">
        <v>2510</v>
      </c>
      <c r="L156" s="93"/>
      <c r="M156" s="93"/>
      <c r="N156" s="93"/>
      <c r="O156" s="93"/>
      <c r="P156" s="136"/>
    </row>
    <row r="157" spans="1:16" ht="20.100000000000001" customHeight="1">
      <c r="B157" s="77"/>
      <c r="C157" s="78"/>
      <c r="D157" s="78"/>
      <c r="E157" s="79"/>
      <c r="F157" s="166" t="s">
        <v>2478</v>
      </c>
      <c r="G157" s="168"/>
      <c r="H157" s="168"/>
      <c r="I157" s="168"/>
      <c r="J157" s="239"/>
      <c r="K157" s="135" t="s">
        <v>2515</v>
      </c>
      <c r="L157" s="93"/>
      <c r="M157" s="93"/>
      <c r="N157" s="93"/>
      <c r="O157" s="93"/>
      <c r="P157" s="136"/>
    </row>
    <row r="158" spans="1:16" ht="20.100000000000001" customHeight="1">
      <c r="B158" s="77"/>
      <c r="C158" s="78"/>
      <c r="D158" s="78"/>
      <c r="E158" s="79"/>
      <c r="F158" s="166" t="s">
        <v>412</v>
      </c>
      <c r="G158" s="168"/>
      <c r="H158" s="168"/>
      <c r="I158" s="168"/>
      <c r="J158" s="239"/>
      <c r="K158" s="175" t="s">
        <v>2515</v>
      </c>
      <c r="L158" s="175"/>
      <c r="M158" s="175"/>
      <c r="N158" s="175"/>
      <c r="O158" s="135"/>
      <c r="P158" s="176"/>
    </row>
    <row r="159" spans="1:16" ht="20.100000000000001" customHeight="1">
      <c r="B159" s="77"/>
      <c r="C159" s="78"/>
      <c r="D159" s="78"/>
      <c r="E159" s="79"/>
      <c r="F159" s="166" t="s">
        <v>2480</v>
      </c>
      <c r="G159" s="168"/>
      <c r="H159" s="168"/>
      <c r="I159" s="168"/>
      <c r="J159" s="239"/>
      <c r="K159" s="175" t="s">
        <v>2510</v>
      </c>
      <c r="L159" s="175"/>
      <c r="M159" s="175"/>
      <c r="N159" s="175"/>
      <c r="O159" s="135"/>
      <c r="P159" s="176"/>
    </row>
    <row r="160" spans="1:16" ht="20.100000000000001" customHeight="1">
      <c r="B160" s="77"/>
      <c r="C160" s="78"/>
      <c r="D160" s="78"/>
      <c r="E160" s="79"/>
      <c r="F160" s="166" t="s">
        <v>2479</v>
      </c>
      <c r="G160" s="168"/>
      <c r="H160" s="168"/>
      <c r="I160" s="168"/>
      <c r="J160" s="239"/>
      <c r="K160" s="175" t="s">
        <v>2515</v>
      </c>
      <c r="L160" s="175"/>
      <c r="M160" s="175"/>
      <c r="N160" s="175"/>
      <c r="O160" s="135"/>
      <c r="P160" s="176"/>
    </row>
    <row r="161" spans="2:17" ht="20.100000000000001" customHeight="1">
      <c r="B161" s="77"/>
      <c r="C161" s="78"/>
      <c r="D161" s="78"/>
      <c r="E161" s="79"/>
      <c r="F161" s="403" t="s">
        <v>96</v>
      </c>
      <c r="G161" s="153"/>
      <c r="H161" s="154"/>
      <c r="I161" s="397" t="s">
        <v>98</v>
      </c>
      <c r="J161" s="398"/>
      <c r="K161" s="175" t="s">
        <v>2515</v>
      </c>
      <c r="L161" s="175"/>
      <c r="M161" s="175"/>
      <c r="N161" s="175"/>
      <c r="O161" s="135"/>
      <c r="P161" s="176"/>
    </row>
    <row r="162" spans="2:17" ht="20.100000000000001" customHeight="1">
      <c r="B162" s="77"/>
      <c r="C162" s="78"/>
      <c r="D162" s="78"/>
      <c r="E162" s="79"/>
      <c r="F162" s="396"/>
      <c r="G162" s="159"/>
      <c r="H162" s="160"/>
      <c r="I162" s="399" t="s">
        <v>99</v>
      </c>
      <c r="J162" s="398"/>
      <c r="K162" s="175" t="s">
        <v>2515</v>
      </c>
      <c r="L162" s="175"/>
      <c r="M162" s="175"/>
      <c r="N162" s="175"/>
      <c r="O162" s="135"/>
      <c r="P162" s="176"/>
    </row>
    <row r="163" spans="2:17" ht="20.100000000000001" customHeight="1">
      <c r="B163" s="77"/>
      <c r="C163" s="78"/>
      <c r="D163" s="78"/>
      <c r="E163" s="79"/>
      <c r="F163" s="404" t="s">
        <v>97</v>
      </c>
      <c r="G163" s="405"/>
      <c r="H163" s="406"/>
      <c r="I163" s="394" t="s">
        <v>98</v>
      </c>
      <c r="J163" s="395"/>
      <c r="K163" s="175" t="s">
        <v>2515</v>
      </c>
      <c r="L163" s="175"/>
      <c r="M163" s="175"/>
      <c r="N163" s="175"/>
      <c r="O163" s="135"/>
      <c r="P163" s="176"/>
    </row>
    <row r="164" spans="2:17" ht="20.100000000000001" customHeight="1">
      <c r="B164" s="77"/>
      <c r="C164" s="78"/>
      <c r="D164" s="78"/>
      <c r="E164" s="79"/>
      <c r="F164" s="404"/>
      <c r="G164" s="405"/>
      <c r="H164" s="406"/>
      <c r="I164" s="394" t="s">
        <v>99</v>
      </c>
      <c r="J164" s="395"/>
      <c r="K164" s="175" t="s">
        <v>2515</v>
      </c>
      <c r="L164" s="175"/>
      <c r="M164" s="175"/>
      <c r="N164" s="175"/>
      <c r="O164" s="135"/>
      <c r="P164" s="176"/>
    </row>
    <row r="165" spans="2:17" ht="20.100000000000001" customHeight="1">
      <c r="B165" s="77"/>
      <c r="C165" s="78"/>
      <c r="D165" s="78"/>
      <c r="E165" s="79"/>
      <c r="F165" s="404"/>
      <c r="G165" s="405"/>
      <c r="H165" s="406"/>
      <c r="I165" s="404" t="s">
        <v>100</v>
      </c>
      <c r="J165" s="406"/>
      <c r="K165" s="175" t="s">
        <v>2515</v>
      </c>
      <c r="L165" s="175"/>
      <c r="M165" s="175"/>
      <c r="N165" s="175"/>
      <c r="O165" s="135"/>
      <c r="P165" s="176"/>
    </row>
    <row r="166" spans="2:17" ht="20.100000000000001" customHeight="1">
      <c r="B166" s="77"/>
      <c r="C166" s="78"/>
      <c r="D166" s="78"/>
      <c r="E166" s="79"/>
      <c r="F166" s="404" t="s">
        <v>422</v>
      </c>
      <c r="G166" s="405"/>
      <c r="H166" s="406"/>
      <c r="I166" s="394" t="s">
        <v>98</v>
      </c>
      <c r="J166" s="395"/>
      <c r="K166" s="175" t="s">
        <v>2510</v>
      </c>
      <c r="L166" s="175"/>
      <c r="M166" s="175"/>
      <c r="N166" s="175"/>
      <c r="O166" s="135"/>
      <c r="P166" s="176"/>
    </row>
    <row r="167" spans="2:17" ht="20.100000000000001" customHeight="1">
      <c r="B167" s="77"/>
      <c r="C167" s="78"/>
      <c r="D167" s="78"/>
      <c r="E167" s="79"/>
      <c r="F167" s="404"/>
      <c r="G167" s="405"/>
      <c r="H167" s="406"/>
      <c r="I167" s="394" t="s">
        <v>99</v>
      </c>
      <c r="J167" s="395"/>
      <c r="K167" s="175" t="s">
        <v>2515</v>
      </c>
      <c r="L167" s="175"/>
      <c r="M167" s="175"/>
      <c r="N167" s="175"/>
      <c r="O167" s="135"/>
      <c r="P167" s="176"/>
    </row>
    <row r="168" spans="2:17" ht="20.100000000000001" customHeight="1">
      <c r="B168" s="77"/>
      <c r="C168" s="78"/>
      <c r="D168" s="78"/>
      <c r="E168" s="79"/>
      <c r="F168" s="404"/>
      <c r="G168" s="405"/>
      <c r="H168" s="406"/>
      <c r="I168" s="396" t="s">
        <v>100</v>
      </c>
      <c r="J168" s="160"/>
      <c r="K168" s="175" t="s">
        <v>2515</v>
      </c>
      <c r="L168" s="175"/>
      <c r="M168" s="175"/>
      <c r="N168" s="175"/>
      <c r="O168" s="135"/>
      <c r="P168" s="176"/>
    </row>
    <row r="169" spans="2:17" ht="20.100000000000001" customHeight="1">
      <c r="B169" s="77"/>
      <c r="C169" s="78"/>
      <c r="D169" s="78"/>
      <c r="E169" s="79"/>
      <c r="F169" s="404"/>
      <c r="G169" s="405"/>
      <c r="H169" s="406"/>
      <c r="I169" s="394" t="s">
        <v>423</v>
      </c>
      <c r="J169" s="395"/>
      <c r="K169" s="175" t="s">
        <v>2515</v>
      </c>
      <c r="L169" s="175"/>
      <c r="M169" s="175"/>
      <c r="N169" s="175"/>
      <c r="O169" s="135"/>
      <c r="P169" s="176"/>
    </row>
    <row r="170" spans="2:17" ht="20.100000000000001" customHeight="1">
      <c r="B170" s="77"/>
      <c r="C170" s="78"/>
      <c r="D170" s="78"/>
      <c r="E170" s="79"/>
      <c r="F170" s="404"/>
      <c r="G170" s="405"/>
      <c r="H170" s="406"/>
      <c r="I170" s="396" t="s">
        <v>424</v>
      </c>
      <c r="J170" s="160"/>
      <c r="K170" s="175" t="s">
        <v>2515</v>
      </c>
      <c r="L170" s="175"/>
      <c r="M170" s="175"/>
      <c r="N170" s="175"/>
      <c r="O170" s="135"/>
      <c r="P170" s="176"/>
    </row>
    <row r="171" spans="2:17" ht="20.100000000000001" customHeight="1">
      <c r="B171" s="77"/>
      <c r="C171" s="78"/>
      <c r="D171" s="78"/>
      <c r="E171" s="79"/>
      <c r="F171" s="403" t="s">
        <v>425</v>
      </c>
      <c r="G171" s="153"/>
      <c r="H171" s="154"/>
      <c r="I171" s="397" t="s">
        <v>98</v>
      </c>
      <c r="J171" s="398"/>
      <c r="K171" s="175" t="s">
        <v>2515</v>
      </c>
      <c r="L171" s="175"/>
      <c r="M171" s="175"/>
      <c r="N171" s="175"/>
      <c r="O171" s="135"/>
      <c r="P171" s="176"/>
    </row>
    <row r="172" spans="2:17" ht="20.100000000000001" customHeight="1">
      <c r="B172" s="80"/>
      <c r="C172" s="81"/>
      <c r="D172" s="81"/>
      <c r="E172" s="82"/>
      <c r="F172" s="396"/>
      <c r="G172" s="159"/>
      <c r="H172" s="160"/>
      <c r="I172" s="399" t="s">
        <v>99</v>
      </c>
      <c r="J172" s="398"/>
      <c r="K172" s="175" t="s">
        <v>2510</v>
      </c>
      <c r="L172" s="175"/>
      <c r="M172" s="175"/>
      <c r="N172" s="175"/>
      <c r="O172" s="135"/>
      <c r="P172" s="176"/>
    </row>
    <row r="173" spans="2:17" ht="20.100000000000001" customHeight="1">
      <c r="B173" s="129" t="s">
        <v>101</v>
      </c>
      <c r="C173" s="115"/>
      <c r="D173" s="115"/>
      <c r="E173" s="115"/>
      <c r="F173" s="130"/>
      <c r="G173" s="176" t="s">
        <v>2515</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2521</v>
      </c>
      <c r="G178" s="357" t="s">
        <v>471</v>
      </c>
      <c r="H178" s="357"/>
      <c r="I178" s="357"/>
      <c r="J178" s="357"/>
      <c r="K178" s="357"/>
      <c r="L178" s="357"/>
      <c r="M178" s="357"/>
      <c r="N178" s="357"/>
      <c r="O178" s="357"/>
      <c r="P178" s="382"/>
    </row>
    <row r="179" spans="2:20" ht="20.100000000000001" customHeight="1">
      <c r="B179" s="164"/>
      <c r="C179" s="163"/>
      <c r="D179" s="163"/>
      <c r="E179" s="163"/>
      <c r="F179" s="14" t="s">
        <v>2521</v>
      </c>
      <c r="G179" s="168" t="s">
        <v>472</v>
      </c>
      <c r="H179" s="168"/>
      <c r="I179" s="168"/>
      <c r="J179" s="168"/>
      <c r="K179" s="168"/>
      <c r="L179" s="168"/>
      <c r="M179" s="168"/>
      <c r="N179" s="168"/>
      <c r="O179" s="168"/>
      <c r="P179" s="194"/>
    </row>
    <row r="180" spans="2:20" ht="20.100000000000001" customHeight="1">
      <c r="B180" s="164"/>
      <c r="C180" s="163"/>
      <c r="D180" s="163"/>
      <c r="E180" s="163"/>
      <c r="F180" s="14" t="s">
        <v>2521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2522</v>
      </c>
      <c r="J182" s="102"/>
      <c r="K182" s="102"/>
      <c r="L182" s="102"/>
      <c r="M182" s="102"/>
      <c r="N182" s="102"/>
      <c r="O182" s="103"/>
      <c r="P182" s="104"/>
    </row>
    <row r="183" spans="2:20" ht="39.950000000000003" customHeight="1">
      <c r="B183" s="85"/>
      <c r="C183" s="86"/>
      <c r="D183" s="284"/>
      <c r="E183" s="361"/>
      <c r="F183" s="163" t="s">
        <v>107</v>
      </c>
      <c r="G183" s="163"/>
      <c r="H183" s="163"/>
      <c r="I183" s="101" t="s">
        <v>2523</v>
      </c>
      <c r="J183" s="102"/>
      <c r="K183" s="102"/>
      <c r="L183" s="102"/>
      <c r="M183" s="102"/>
      <c r="N183" s="102"/>
      <c r="O183" s="103"/>
      <c r="P183" s="104"/>
    </row>
    <row r="184" spans="2:20" ht="79.5" customHeight="1">
      <c r="B184" s="85"/>
      <c r="C184" s="86"/>
      <c r="D184" s="284"/>
      <c r="E184" s="361"/>
      <c r="F184" s="163" t="s">
        <v>108</v>
      </c>
      <c r="G184" s="163"/>
      <c r="H184" s="163"/>
      <c r="I184" s="101" t="s">
        <v>2524</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2525</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2527</v>
      </c>
      <c r="J197" s="102"/>
      <c r="K197" s="102"/>
      <c r="L197" s="102"/>
      <c r="M197" s="102"/>
      <c r="N197" s="102"/>
      <c r="O197" s="103"/>
      <c r="P197" s="104"/>
    </row>
    <row r="198" spans="2:16" ht="39.950000000000003" customHeight="1">
      <c r="B198" s="85"/>
      <c r="C198" s="86"/>
      <c r="D198" s="386"/>
      <c r="E198" s="387"/>
      <c r="F198" s="163" t="s">
        <v>107</v>
      </c>
      <c r="G198" s="163"/>
      <c r="H198" s="163"/>
      <c r="I198" s="101" t="s">
        <v>2526</v>
      </c>
      <c r="J198" s="102"/>
      <c r="K198" s="102"/>
      <c r="L198" s="102"/>
      <c r="M198" s="102"/>
      <c r="N198" s="102"/>
      <c r="O198" s="103"/>
      <c r="P198" s="104"/>
    </row>
    <row r="199" spans="2:16" ht="39.950000000000003" customHeight="1">
      <c r="B199" s="85"/>
      <c r="C199" s="86"/>
      <c r="D199" s="386"/>
      <c r="E199" s="387"/>
      <c r="F199" s="165" t="s">
        <v>109</v>
      </c>
      <c r="G199" s="165"/>
      <c r="H199" s="165"/>
      <c r="I199" s="101" t="s">
        <v>2528</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2510</v>
      </c>
      <c r="K225" s="175"/>
      <c r="L225" s="175"/>
      <c r="M225" s="175"/>
      <c r="N225" s="175"/>
      <c r="O225" s="135"/>
      <c r="P225" s="176"/>
      <c r="S225" s="15" t="str">
        <f>IF(J225="","未記入","")</f>
        <v/>
      </c>
    </row>
    <row r="226" spans="1:20" ht="120" customHeight="1">
      <c r="B226" s="164" t="s">
        <v>127</v>
      </c>
      <c r="C226" s="163"/>
      <c r="D226" s="163"/>
      <c r="E226" s="163"/>
      <c r="F226" s="101" t="s">
        <v>2529</v>
      </c>
      <c r="G226" s="102"/>
      <c r="H226" s="102"/>
      <c r="I226" s="102"/>
      <c r="J226" s="102"/>
      <c r="K226" s="102"/>
      <c r="L226" s="102"/>
      <c r="M226" s="102"/>
      <c r="N226" s="102"/>
      <c r="O226" s="103"/>
      <c r="P226" s="104"/>
    </row>
    <row r="227" spans="1:20" ht="60" customHeight="1">
      <c r="B227" s="164" t="s">
        <v>490</v>
      </c>
      <c r="C227" s="163"/>
      <c r="D227" s="163"/>
      <c r="E227" s="163"/>
      <c r="F227" s="101" t="s">
        <v>2530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2531</v>
      </c>
      <c r="K228" s="170"/>
      <c r="L228" s="170"/>
      <c r="M228" s="170"/>
      <c r="N228" s="170"/>
      <c r="O228" s="170"/>
      <c r="P228" s="171"/>
    </row>
    <row r="229" spans="1:20" ht="20.100000000000001" customHeight="1">
      <c r="B229" s="133"/>
      <c r="C229" s="119"/>
      <c r="D229" s="119"/>
      <c r="E229" s="134"/>
      <c r="F229" s="163" t="s">
        <v>136</v>
      </c>
      <c r="G229" s="163"/>
      <c r="H229" s="163"/>
      <c r="I229" s="163"/>
      <c r="J229" s="135">
        <v>1</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100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t="str">
        <f>IF(OR($H$244&lt;&gt;"",$K$244&lt;&gt;""),SUM($H$244,$K$244),"")</f>
        <v/>
      </c>
      <c r="F244" s="364"/>
      <c r="G244" s="364"/>
      <c r="H244" s="175"/>
      <c r="I244" s="175"/>
      <c r="J244" s="175"/>
      <c r="K244" s="175"/>
      <c r="L244" s="175"/>
      <c r="M244" s="175"/>
      <c r="N244" s="175"/>
      <c r="O244" s="135"/>
      <c r="P244" s="176"/>
    </row>
    <row r="245" spans="2:16" ht="20.100000000000001" customHeight="1">
      <c r="B245" s="164" t="s">
        <v>140</v>
      </c>
      <c r="C245" s="163"/>
      <c r="D245" s="163"/>
      <c r="E245" s="364">
        <f>IF(OR($H$245&lt;&gt;"",$K$245&lt;&gt;""),SUM($H$245,$K$245),"")</f>
        <v>1</v>
      </c>
      <c r="F245" s="364"/>
      <c r="G245" s="364"/>
      <c r="H245" s="175">
        <v>1</v>
      </c>
      <c r="I245" s="175"/>
      <c r="J245" s="175"/>
      <c r="K245" s="175"/>
      <c r="L245" s="175"/>
      <c r="M245" s="175"/>
      <c r="N245" s="175">
        <v>1</v>
      </c>
      <c r="O245" s="135"/>
      <c r="P245" s="176"/>
    </row>
    <row r="246" spans="2:16" ht="20.100000000000001" customHeight="1">
      <c r="B246" s="363" t="s">
        <v>141</v>
      </c>
      <c r="C246" s="163"/>
      <c r="D246" s="163"/>
      <c r="E246" s="364">
        <f>IF(OR($H$246&lt;&gt;"",$K$246&lt;&gt;""),SUM($H$246,$K$246),"")</f>
        <v>35</v>
      </c>
      <c r="F246" s="364"/>
      <c r="G246" s="364"/>
      <c r="H246" s="175">
        <v>19</v>
      </c>
      <c r="I246" s="175"/>
      <c r="J246" s="175"/>
      <c r="K246" s="175">
        <v>16</v>
      </c>
      <c r="L246" s="175"/>
      <c r="M246" s="175"/>
      <c r="N246" s="175">
        <v>31.9</v>
      </c>
      <c r="O246" s="135"/>
      <c r="P246" s="176"/>
    </row>
    <row r="247" spans="2:16" ht="20.100000000000001" customHeight="1">
      <c r="B247" s="44"/>
      <c r="C247" s="163" t="s">
        <v>142</v>
      </c>
      <c r="D247" s="163"/>
      <c r="E247" s="364">
        <f>IF(OR($H$247&lt;&gt;"",$K$247&lt;&gt;""),SUM($H$247,$K$247),"")</f>
        <v>27</v>
      </c>
      <c r="F247" s="364"/>
      <c r="G247" s="364"/>
      <c r="H247" s="175">
        <v>16</v>
      </c>
      <c r="I247" s="175"/>
      <c r="J247" s="175"/>
      <c r="K247" s="175">
        <v>11</v>
      </c>
      <c r="L247" s="175"/>
      <c r="M247" s="175"/>
      <c r="N247" s="175">
        <v>25.1</v>
      </c>
      <c r="O247" s="135"/>
      <c r="P247" s="176"/>
    </row>
    <row r="248" spans="2:16" ht="20.100000000000001" customHeight="1">
      <c r="B248" s="45"/>
      <c r="C248" s="163" t="s">
        <v>143</v>
      </c>
      <c r="D248" s="163"/>
      <c r="E248" s="364">
        <f>IF(OR($H$248&lt;&gt;"",$K$248&lt;&gt;""),SUM($H$248,$K$248),"")</f>
        <v>8</v>
      </c>
      <c r="F248" s="364"/>
      <c r="G248" s="364"/>
      <c r="H248" s="175">
        <v>3</v>
      </c>
      <c r="I248" s="175"/>
      <c r="J248" s="175"/>
      <c r="K248" s="175">
        <v>5</v>
      </c>
      <c r="L248" s="175"/>
      <c r="M248" s="175"/>
      <c r="N248" s="175">
        <v>6.8</v>
      </c>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v>1</v>
      </c>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6</v>
      </c>
      <c r="F252" s="364"/>
      <c r="G252" s="364"/>
      <c r="H252" s="175">
        <v>3</v>
      </c>
      <c r="I252" s="175"/>
      <c r="J252" s="175"/>
      <c r="K252" s="175">
        <v>3</v>
      </c>
      <c r="L252" s="175"/>
      <c r="M252" s="175"/>
      <c r="N252" s="175">
        <v>4.7</v>
      </c>
      <c r="O252" s="135"/>
      <c r="P252" s="176"/>
    </row>
    <row r="253" spans="2:16" ht="20.100000000000001" customHeight="1">
      <c r="B253" s="164" t="s">
        <v>148</v>
      </c>
      <c r="C253" s="163"/>
      <c r="D253" s="163"/>
      <c r="E253" s="364">
        <f>IF(OR($H$253&lt;&gt;"",$K$253&lt;&gt;""),SUM($H$253,$K$253),"")</f>
        <v>3</v>
      </c>
      <c r="F253" s="364"/>
      <c r="G253" s="364"/>
      <c r="H253" s="175">
        <v>3</v>
      </c>
      <c r="I253" s="175"/>
      <c r="J253" s="175"/>
      <c r="K253" s="175"/>
      <c r="L253" s="175"/>
      <c r="M253" s="175"/>
      <c r="N253" s="175">
        <v>3</v>
      </c>
      <c r="O253" s="135"/>
      <c r="P253" s="176"/>
    </row>
    <row r="254" spans="2:16" ht="20.100000000000001" customHeight="1">
      <c r="B254" s="164" t="s">
        <v>149</v>
      </c>
      <c r="C254" s="163"/>
      <c r="D254" s="163"/>
      <c r="E254" s="364">
        <f>IF(OR($H$254&lt;&gt;"",$K$254&lt;&gt;""),SUM($H$254,$K$254),"")</f>
        <v>2</v>
      </c>
      <c r="F254" s="364"/>
      <c r="G254" s="364"/>
      <c r="H254" s="175">
        <v>1</v>
      </c>
      <c r="I254" s="175"/>
      <c r="J254" s="175"/>
      <c r="K254" s="175">
        <v>1</v>
      </c>
      <c r="L254" s="175"/>
      <c r="M254" s="175"/>
      <c r="N254" s="175">
        <v>2</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2</v>
      </c>
      <c r="H265" s="364"/>
      <c r="I265" s="364"/>
      <c r="J265" s="175">
        <v>1</v>
      </c>
      <c r="K265" s="175"/>
      <c r="L265" s="175"/>
      <c r="M265" s="175">
        <v>1</v>
      </c>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8</v>
      </c>
      <c r="H267" s="364"/>
      <c r="I267" s="364"/>
      <c r="J267" s="175">
        <v>5</v>
      </c>
      <c r="K267" s="175"/>
      <c r="L267" s="175"/>
      <c r="M267" s="175">
        <v>3</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f>IF(OR($J$278&lt;&gt;"",$M$278&lt;&gt;""),SUM($J$278,$M$278),"")</f>
        <v>1</v>
      </c>
      <c r="H278" s="364"/>
      <c r="I278" s="364"/>
      <c r="J278" s="175">
        <v>1</v>
      </c>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2532</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3</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c r="M301" s="190"/>
      <c r="N301" s="190"/>
      <c r="O301" s="190"/>
      <c r="P301" s="191"/>
    </row>
    <row r="302" spans="2:20" ht="20.100000000000001" customHeight="1">
      <c r="B302" s="341"/>
      <c r="C302" s="342"/>
      <c r="D302" s="342"/>
      <c r="E302" s="342"/>
      <c r="F302" s="343"/>
      <c r="G302" s="114" t="s">
        <v>453</v>
      </c>
      <c r="H302" s="130"/>
      <c r="I302" s="135"/>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1</v>
      </c>
      <c r="I307" s="28">
        <v>2</v>
      </c>
      <c r="J307" s="28">
        <v>1</v>
      </c>
      <c r="K307" s="28"/>
      <c r="L307" s="28"/>
      <c r="M307" s="28">
        <v>1</v>
      </c>
      <c r="N307" s="28"/>
      <c r="O307" s="28"/>
      <c r="P307" s="28"/>
      <c r="Q307" s="12"/>
    </row>
    <row r="308" spans="1:20" ht="20.100000000000001" customHeight="1">
      <c r="B308" s="129" t="s">
        <v>185</v>
      </c>
      <c r="C308" s="115"/>
      <c r="D308" s="115"/>
      <c r="E308" s="115"/>
      <c r="F308" s="130"/>
      <c r="G308" s="28">
        <v>3</v>
      </c>
      <c r="H308" s="28">
        <v>1</v>
      </c>
      <c r="I308" s="28"/>
      <c r="J308" s="28"/>
      <c r="K308" s="28"/>
      <c r="L308" s="28"/>
      <c r="M308" s="28">
        <v>1</v>
      </c>
      <c r="N308" s="28"/>
      <c r="O308" s="28"/>
      <c r="P308" s="28"/>
      <c r="Q308" s="12"/>
    </row>
    <row r="309" spans="1:20" ht="20.100000000000001" customHeight="1">
      <c r="B309" s="331" t="s">
        <v>186</v>
      </c>
      <c r="C309" s="332"/>
      <c r="D309" s="166" t="s">
        <v>187</v>
      </c>
      <c r="E309" s="168"/>
      <c r="F309" s="239"/>
      <c r="G309" s="28">
        <v>2</v>
      </c>
      <c r="H309" s="28">
        <v>1</v>
      </c>
      <c r="I309" s="28">
        <v>2</v>
      </c>
      <c r="J309" s="28">
        <v>1</v>
      </c>
      <c r="K309" s="28"/>
      <c r="L309" s="28"/>
      <c r="M309" s="28">
        <v>1</v>
      </c>
      <c r="N309" s="28"/>
      <c r="O309" s="28"/>
      <c r="P309" s="28"/>
      <c r="Q309" s="12"/>
    </row>
    <row r="310" spans="1:20" ht="20.100000000000001" customHeight="1">
      <c r="B310" s="333"/>
      <c r="C310" s="334"/>
      <c r="D310" s="114" t="s">
        <v>188</v>
      </c>
      <c r="E310" s="115"/>
      <c r="F310" s="130"/>
      <c r="G310" s="329">
        <v>1</v>
      </c>
      <c r="H310" s="329">
        <v>2</v>
      </c>
      <c r="I310" s="329">
        <v>6</v>
      </c>
      <c r="J310" s="329">
        <v>7</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v>2</v>
      </c>
      <c r="I312" s="329">
        <v>5</v>
      </c>
      <c r="J312" s="329">
        <v>1</v>
      </c>
      <c r="K312" s="329">
        <v>1</v>
      </c>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v>1</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1</v>
      </c>
      <c r="J316" s="28"/>
      <c r="K316" s="28"/>
      <c r="L316" s="28"/>
      <c r="M316" s="28"/>
      <c r="N316" s="28"/>
      <c r="O316" s="28"/>
      <c r="P316" s="28"/>
      <c r="Q316" s="12"/>
    </row>
    <row r="317" spans="1:20" ht="20.100000000000001" customHeight="1" thickBot="1">
      <c r="B317" s="183" t="s">
        <v>192</v>
      </c>
      <c r="C317" s="184"/>
      <c r="D317" s="184"/>
      <c r="E317" s="184"/>
      <c r="F317" s="184"/>
      <c r="G317" s="184"/>
      <c r="H317" s="208" t="s">
        <v>2510</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2533</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2515</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2515</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2537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2539</v>
      </c>
      <c r="J338" s="175"/>
      <c r="K338" s="175"/>
      <c r="L338" s="175"/>
      <c r="M338" s="135"/>
      <c r="N338" s="93"/>
      <c r="O338" s="93"/>
      <c r="P338" s="136"/>
    </row>
    <row r="339" spans="2:17" ht="20.100000000000001" customHeight="1">
      <c r="B339" s="164"/>
      <c r="C339" s="163"/>
      <c r="D339" s="163"/>
      <c r="E339" s="166" t="s">
        <v>214</v>
      </c>
      <c r="F339" s="168"/>
      <c r="G339" s="168"/>
      <c r="H339" s="239"/>
      <c r="I339" s="135">
        <v>70</v>
      </c>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t="s">
        <v>2538</v>
      </c>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135"/>
      <c r="N345" s="93"/>
      <c r="O345" s="93"/>
      <c r="P345" s="37" t="s">
        <v>496</v>
      </c>
    </row>
    <row r="346" spans="2:17" ht="20.100000000000001" customHeight="1">
      <c r="B346" s="313" t="s">
        <v>208</v>
      </c>
      <c r="C346" s="215"/>
      <c r="D346" s="215"/>
      <c r="E346" s="215"/>
      <c r="F346" s="215"/>
      <c r="G346" s="215"/>
      <c r="H346" s="233"/>
      <c r="I346" s="312">
        <v>161790</v>
      </c>
      <c r="J346" s="93"/>
      <c r="K346" s="93"/>
      <c r="L346" s="50" t="s">
        <v>496</v>
      </c>
      <c r="M346" s="135"/>
      <c r="N346" s="93"/>
      <c r="O346" s="93"/>
      <c r="P346" s="37" t="s">
        <v>496</v>
      </c>
    </row>
    <row r="347" spans="2:17" ht="20.100000000000001" customHeight="1">
      <c r="B347" s="188"/>
      <c r="C347" s="166" t="s">
        <v>209</v>
      </c>
      <c r="D347" s="168"/>
      <c r="E347" s="168"/>
      <c r="F347" s="168"/>
      <c r="G347" s="168"/>
      <c r="H347" s="239"/>
      <c r="I347" s="312">
        <v>82500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43465</v>
      </c>
      <c r="J349" s="93"/>
      <c r="K349" s="93"/>
      <c r="L349" s="50" t="s">
        <v>496</v>
      </c>
      <c r="M349" s="135"/>
      <c r="N349" s="93"/>
      <c r="O349" s="93"/>
      <c r="P349" s="37" t="s">
        <v>496</v>
      </c>
    </row>
    <row r="350" spans="2:17" ht="20.100000000000001" customHeight="1">
      <c r="B350" s="164"/>
      <c r="C350" s="311"/>
      <c r="D350" s="311"/>
      <c r="E350" s="166" t="s">
        <v>221</v>
      </c>
      <c r="F350" s="168"/>
      <c r="G350" s="168"/>
      <c r="H350" s="239"/>
      <c r="I350" s="312">
        <v>35825</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2541</v>
      </c>
      <c r="H363" s="170"/>
      <c r="I363" s="170"/>
      <c r="J363" s="170"/>
      <c r="K363" s="170"/>
      <c r="L363" s="170"/>
      <c r="M363" s="170"/>
      <c r="N363" s="170"/>
      <c r="O363" s="170"/>
      <c r="P363" s="171"/>
    </row>
    <row r="364" spans="2:20" ht="120" customHeight="1">
      <c r="B364" s="293" t="s">
        <v>220</v>
      </c>
      <c r="C364" s="168"/>
      <c r="D364" s="168"/>
      <c r="E364" s="168"/>
      <c r="F364" s="239"/>
      <c r="G364" s="169" t="s">
        <v>2542</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2543</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29</v>
      </c>
      <c r="I393" s="190"/>
      <c r="J393" s="190"/>
      <c r="K393" s="190"/>
      <c r="L393" s="190"/>
      <c r="M393" s="190"/>
      <c r="N393" s="190"/>
      <c r="O393" s="190"/>
      <c r="P393" s="49" t="s">
        <v>492</v>
      </c>
    </row>
    <row r="394" spans="1:20" ht="20.100000000000001" customHeight="1">
      <c r="B394" s="277"/>
      <c r="C394" s="278"/>
      <c r="D394" s="163" t="s">
        <v>249</v>
      </c>
      <c r="E394" s="163"/>
      <c r="F394" s="163"/>
      <c r="G394" s="163"/>
      <c r="H394" s="135">
        <v>66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5</v>
      </c>
      <c r="I396" s="93"/>
      <c r="J396" s="93"/>
      <c r="K396" s="93"/>
      <c r="L396" s="93"/>
      <c r="M396" s="93"/>
      <c r="N396" s="93"/>
      <c r="O396" s="93"/>
      <c r="P396" s="37" t="s">
        <v>494</v>
      </c>
    </row>
    <row r="397" spans="1:20" ht="20.100000000000001" customHeight="1">
      <c r="B397" s="164"/>
      <c r="C397" s="163"/>
      <c r="D397" s="163" t="s">
        <v>252</v>
      </c>
      <c r="E397" s="163"/>
      <c r="F397" s="163"/>
      <c r="G397" s="163"/>
      <c r="H397" s="135">
        <v>22</v>
      </c>
      <c r="I397" s="93"/>
      <c r="J397" s="93"/>
      <c r="K397" s="93"/>
      <c r="L397" s="93"/>
      <c r="M397" s="93"/>
      <c r="N397" s="93"/>
      <c r="O397" s="93"/>
      <c r="P397" s="37" t="s">
        <v>494</v>
      </c>
    </row>
    <row r="398" spans="1:20" ht="20.100000000000001" customHeight="1">
      <c r="B398" s="164"/>
      <c r="C398" s="163"/>
      <c r="D398" s="163" t="s">
        <v>253</v>
      </c>
      <c r="E398" s="163"/>
      <c r="F398" s="163"/>
      <c r="G398" s="163"/>
      <c r="H398" s="135">
        <v>68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23</v>
      </c>
      <c r="I402" s="93"/>
      <c r="J402" s="93"/>
      <c r="K402" s="93"/>
      <c r="L402" s="93"/>
      <c r="M402" s="93"/>
      <c r="N402" s="93"/>
      <c r="O402" s="93"/>
      <c r="P402" s="37" t="s">
        <v>494</v>
      </c>
    </row>
    <row r="403" spans="2:20" ht="20.100000000000001" customHeight="1">
      <c r="B403" s="262"/>
      <c r="C403" s="263"/>
      <c r="D403" s="163" t="s">
        <v>258</v>
      </c>
      <c r="E403" s="163"/>
      <c r="F403" s="163"/>
      <c r="G403" s="163"/>
      <c r="H403" s="135">
        <v>25</v>
      </c>
      <c r="I403" s="93"/>
      <c r="J403" s="93"/>
      <c r="K403" s="93"/>
      <c r="L403" s="93"/>
      <c r="M403" s="93"/>
      <c r="N403" s="93"/>
      <c r="O403" s="93"/>
      <c r="P403" s="37" t="s">
        <v>494</v>
      </c>
    </row>
    <row r="404" spans="2:20" ht="20.100000000000001" customHeight="1">
      <c r="B404" s="262"/>
      <c r="C404" s="263"/>
      <c r="D404" s="163" t="s">
        <v>259</v>
      </c>
      <c r="E404" s="163"/>
      <c r="F404" s="163"/>
      <c r="G404" s="163"/>
      <c r="H404" s="135">
        <v>17</v>
      </c>
      <c r="I404" s="93"/>
      <c r="J404" s="93"/>
      <c r="K404" s="93"/>
      <c r="L404" s="93"/>
      <c r="M404" s="93"/>
      <c r="N404" s="93"/>
      <c r="O404" s="93"/>
      <c r="P404" s="37" t="s">
        <v>494</v>
      </c>
    </row>
    <row r="405" spans="2:20" ht="20.100000000000001" customHeight="1">
      <c r="B405" s="262"/>
      <c r="C405" s="263"/>
      <c r="D405" s="163" t="s">
        <v>260</v>
      </c>
      <c r="E405" s="163"/>
      <c r="F405" s="163"/>
      <c r="G405" s="163"/>
      <c r="H405" s="135">
        <v>19</v>
      </c>
      <c r="I405" s="93"/>
      <c r="J405" s="93"/>
      <c r="K405" s="93"/>
      <c r="L405" s="93"/>
      <c r="M405" s="93"/>
      <c r="N405" s="93"/>
      <c r="O405" s="93"/>
      <c r="P405" s="37" t="s">
        <v>494</v>
      </c>
    </row>
    <row r="406" spans="2:20" ht="20.100000000000001" customHeight="1">
      <c r="B406" s="264"/>
      <c r="C406" s="265"/>
      <c r="D406" s="163" t="s">
        <v>261</v>
      </c>
      <c r="E406" s="163"/>
      <c r="F406" s="163"/>
      <c r="G406" s="163"/>
      <c r="H406" s="135">
        <v>11</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13</v>
      </c>
      <c r="I407" s="93"/>
      <c r="J407" s="93"/>
      <c r="K407" s="93"/>
      <c r="L407" s="93"/>
      <c r="M407" s="93"/>
      <c r="N407" s="93"/>
      <c r="O407" s="93"/>
      <c r="P407" s="37" t="s">
        <v>494</v>
      </c>
    </row>
    <row r="408" spans="2:20" ht="20.100000000000001" customHeight="1">
      <c r="B408" s="164"/>
      <c r="C408" s="163"/>
      <c r="D408" s="163" t="s">
        <v>263</v>
      </c>
      <c r="E408" s="163"/>
      <c r="F408" s="163"/>
      <c r="G408" s="163"/>
      <c r="H408" s="135">
        <v>10</v>
      </c>
      <c r="I408" s="93"/>
      <c r="J408" s="93"/>
      <c r="K408" s="93"/>
      <c r="L408" s="93"/>
      <c r="M408" s="93"/>
      <c r="N408" s="93"/>
      <c r="O408" s="93"/>
      <c r="P408" s="37" t="s">
        <v>494</v>
      </c>
    </row>
    <row r="409" spans="2:20" ht="20.100000000000001" customHeight="1">
      <c r="B409" s="164"/>
      <c r="C409" s="163"/>
      <c r="D409" s="163" t="s">
        <v>264</v>
      </c>
      <c r="E409" s="163"/>
      <c r="F409" s="163"/>
      <c r="G409" s="163"/>
      <c r="H409" s="135">
        <v>49</v>
      </c>
      <c r="I409" s="93"/>
      <c r="J409" s="93"/>
      <c r="K409" s="93"/>
      <c r="L409" s="93"/>
      <c r="M409" s="93"/>
      <c r="N409" s="93"/>
      <c r="O409" s="93"/>
      <c r="P409" s="37" t="s">
        <v>494</v>
      </c>
    </row>
    <row r="410" spans="2:20" ht="20.100000000000001" customHeight="1">
      <c r="B410" s="164"/>
      <c r="C410" s="163"/>
      <c r="D410" s="163" t="s">
        <v>265</v>
      </c>
      <c r="E410" s="163"/>
      <c r="F410" s="163"/>
      <c r="G410" s="163"/>
      <c r="H410" s="135">
        <v>23</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90.3</v>
      </c>
      <c r="I415" s="190"/>
      <c r="J415" s="190"/>
      <c r="K415" s="190"/>
      <c r="L415" s="190"/>
      <c r="M415" s="190"/>
      <c r="N415" s="190"/>
      <c r="O415" s="190"/>
      <c r="P415" s="49" t="s">
        <v>500</v>
      </c>
    </row>
    <row r="416" spans="2:20" ht="20.100000000000001" customHeight="1">
      <c r="B416" s="164" t="s">
        <v>270</v>
      </c>
      <c r="C416" s="163"/>
      <c r="D416" s="163"/>
      <c r="E416" s="163"/>
      <c r="F416" s="163"/>
      <c r="G416" s="163"/>
      <c r="H416" s="135">
        <v>95</v>
      </c>
      <c r="I416" s="93"/>
      <c r="J416" s="93"/>
      <c r="K416" s="93"/>
      <c r="L416" s="93"/>
      <c r="M416" s="93"/>
      <c r="N416" s="93"/>
      <c r="O416" s="93"/>
      <c r="P416" s="37" t="s">
        <v>492</v>
      </c>
    </row>
    <row r="417" spans="2:20" ht="20.100000000000001" customHeight="1">
      <c r="B417" s="164" t="s">
        <v>271</v>
      </c>
      <c r="C417" s="163"/>
      <c r="D417" s="163"/>
      <c r="E417" s="163"/>
      <c r="F417" s="163"/>
      <c r="G417" s="163"/>
      <c r="H417" s="135">
        <v>95</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2</v>
      </c>
      <c r="I422" s="190"/>
      <c r="J422" s="190"/>
      <c r="K422" s="190"/>
      <c r="L422" s="190"/>
      <c r="M422" s="190"/>
      <c r="N422" s="190"/>
      <c r="O422" s="190"/>
      <c r="P422" s="49" t="s">
        <v>494</v>
      </c>
    </row>
    <row r="423" spans="2:20" ht="20.100000000000001" customHeight="1">
      <c r="B423" s="256"/>
      <c r="C423" s="257"/>
      <c r="D423" s="257"/>
      <c r="E423" s="163" t="s">
        <v>280</v>
      </c>
      <c r="F423" s="163"/>
      <c r="G423" s="163"/>
      <c r="H423" s="135">
        <v>5</v>
      </c>
      <c r="I423" s="93"/>
      <c r="J423" s="93"/>
      <c r="K423" s="93"/>
      <c r="L423" s="93"/>
      <c r="M423" s="93"/>
      <c r="N423" s="93"/>
      <c r="O423" s="93"/>
      <c r="P423" s="37" t="s">
        <v>494</v>
      </c>
    </row>
    <row r="424" spans="2:20" ht="20.100000000000001" customHeight="1">
      <c r="B424" s="256"/>
      <c r="C424" s="257"/>
      <c r="D424" s="257"/>
      <c r="E424" s="163" t="s">
        <v>281</v>
      </c>
      <c r="F424" s="163"/>
      <c r="G424" s="163"/>
      <c r="H424" s="135">
        <v>6</v>
      </c>
      <c r="I424" s="93"/>
      <c r="J424" s="93"/>
      <c r="K424" s="93"/>
      <c r="L424" s="93"/>
      <c r="M424" s="93"/>
      <c r="N424" s="93"/>
      <c r="O424" s="93"/>
      <c r="P424" s="37" t="s">
        <v>494</v>
      </c>
    </row>
    <row r="425" spans="2:20" ht="20.100000000000001" customHeight="1">
      <c r="B425" s="256"/>
      <c r="C425" s="257"/>
      <c r="D425" s="257"/>
      <c r="E425" s="163" t="s">
        <v>427</v>
      </c>
      <c r="F425" s="163"/>
      <c r="G425" s="163"/>
      <c r="H425" s="135">
        <v>35</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13</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2544</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2549</v>
      </c>
      <c r="I437" s="170"/>
      <c r="J437" s="170"/>
      <c r="K437" s="170"/>
      <c r="L437" s="170"/>
      <c r="M437" s="170"/>
      <c r="N437" s="170"/>
      <c r="O437" s="170"/>
      <c r="P437" s="171"/>
    </row>
    <row r="438" spans="1:20" ht="20.100000000000001" customHeight="1">
      <c r="B438" s="245"/>
      <c r="C438" s="166" t="s">
        <v>14</v>
      </c>
      <c r="D438" s="168"/>
      <c r="E438" s="168"/>
      <c r="F438" s="168"/>
      <c r="G438" s="239"/>
      <c r="H438" s="89" t="s">
        <v>2501</v>
      </c>
      <c r="I438" s="90"/>
      <c r="J438" s="35" t="s">
        <v>484</v>
      </c>
      <c r="K438" s="90" t="s">
        <v>2502</v>
      </c>
      <c r="L438" s="90"/>
      <c r="M438" s="35" t="s">
        <v>484</v>
      </c>
      <c r="N438" s="90" t="s">
        <v>2490</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2545</v>
      </c>
      <c r="I444" s="170"/>
      <c r="J444" s="170"/>
      <c r="K444" s="170"/>
      <c r="L444" s="170"/>
      <c r="M444" s="170"/>
      <c r="N444" s="170"/>
      <c r="O444" s="170"/>
      <c r="P444" s="171"/>
    </row>
    <row r="445" spans="1:20" ht="20.100000000000001" customHeight="1">
      <c r="B445" s="237"/>
      <c r="C445" s="166" t="s">
        <v>14</v>
      </c>
      <c r="D445" s="168"/>
      <c r="E445" s="168"/>
      <c r="F445" s="168"/>
      <c r="G445" s="239"/>
      <c r="H445" s="89" t="s">
        <v>2546</v>
      </c>
      <c r="I445" s="90"/>
      <c r="J445" s="35" t="s">
        <v>484</v>
      </c>
      <c r="K445" s="90" t="s">
        <v>2547</v>
      </c>
      <c r="L445" s="90"/>
      <c r="M445" s="35" t="s">
        <v>484</v>
      </c>
      <c r="N445" s="90" t="s">
        <v>2548</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2550</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2551</v>
      </c>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t="s">
        <v>2552</v>
      </c>
      <c r="L452" s="90"/>
      <c r="M452" s="35" t="s">
        <v>484</v>
      </c>
      <c r="N452" s="90" t="s">
        <v>2553</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2555</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2554</v>
      </c>
      <c r="I458" s="170"/>
      <c r="J458" s="170"/>
      <c r="K458" s="170"/>
      <c r="L458" s="170"/>
      <c r="M458" s="170"/>
      <c r="N458" s="170"/>
      <c r="O458" s="170"/>
      <c r="P458" s="171"/>
    </row>
    <row r="459" spans="2:16" ht="20.100000000000001" customHeight="1">
      <c r="B459" s="237"/>
      <c r="C459" s="166" t="s">
        <v>14</v>
      </c>
      <c r="D459" s="168"/>
      <c r="E459" s="168"/>
      <c r="F459" s="168"/>
      <c r="G459" s="239"/>
      <c r="H459" s="89" t="s">
        <v>2501</v>
      </c>
      <c r="I459" s="90"/>
      <c r="J459" s="35" t="s">
        <v>484</v>
      </c>
      <c r="K459" s="90" t="s">
        <v>2556</v>
      </c>
      <c r="L459" s="90"/>
      <c r="M459" s="35" t="s">
        <v>484</v>
      </c>
      <c r="N459" s="90" t="s">
        <v>2557</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2555</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2510</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2558</v>
      </c>
      <c r="M475" s="102"/>
      <c r="N475" s="102"/>
      <c r="O475" s="103"/>
      <c r="P475" s="104"/>
    </row>
    <row r="476" spans="2:20" ht="20.100000000000001" customHeight="1">
      <c r="B476" s="129" t="s">
        <v>291</v>
      </c>
      <c r="C476" s="115"/>
      <c r="D476" s="115"/>
      <c r="E476" s="115"/>
      <c r="F476" s="115"/>
      <c r="G476" s="130"/>
      <c r="H476" s="175" t="s">
        <v>2510</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2559</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2560</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2515</v>
      </c>
      <c r="K485" s="175"/>
      <c r="L485" s="175"/>
      <c r="M485" s="175"/>
      <c r="N485" s="175"/>
      <c r="O485" s="135"/>
      <c r="P485" s="176"/>
      <c r="S485" s="15" t="str">
        <f>IF($F$482=MST!$I$6,IF(J485="","未記入",""),"")</f>
        <v/>
      </c>
    </row>
    <row r="486" spans="1:20" ht="20.100000000000001" customHeight="1">
      <c r="B486" s="129" t="s">
        <v>505</v>
      </c>
      <c r="C486" s="115"/>
      <c r="D486" s="115"/>
      <c r="E486" s="130"/>
      <c r="F486" s="135" t="s">
        <v>2515</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2510</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2515</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2515</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2515</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2" sqref="M12:Q1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2375</v>
      </c>
      <c r="I4" s="480"/>
      <c r="J4" s="481" t="s">
        <v>2563</v>
      </c>
      <c r="K4" s="482"/>
      <c r="L4" s="482"/>
      <c r="M4" s="481" t="s">
        <v>2565</v>
      </c>
      <c r="N4" s="482"/>
      <c r="O4" s="482"/>
      <c r="P4" s="482"/>
      <c r="Q4" s="482"/>
      <c r="R4" s="65" t="s">
        <v>2521</v>
      </c>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2376</v>
      </c>
      <c r="I6" s="480"/>
      <c r="J6" s="481"/>
      <c r="K6" s="482"/>
      <c r="L6" s="482"/>
      <c r="M6" s="481"/>
      <c r="N6" s="482"/>
      <c r="O6" s="482"/>
      <c r="P6" s="482"/>
      <c r="Q6" s="482"/>
      <c r="R6" s="65"/>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2375</v>
      </c>
      <c r="I9" s="480"/>
      <c r="J9" s="481" t="s">
        <v>2564</v>
      </c>
      <c r="K9" s="482"/>
      <c r="L9" s="482"/>
      <c r="M9" s="481" t="s">
        <v>2567</v>
      </c>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2376</v>
      </c>
      <c r="I11" s="480"/>
      <c r="J11" s="481"/>
      <c r="K11" s="482"/>
      <c r="L11" s="482"/>
      <c r="M11" s="481"/>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2375</v>
      </c>
      <c r="I13" s="480"/>
      <c r="J13" s="481" t="s">
        <v>2566</v>
      </c>
      <c r="K13" s="482"/>
      <c r="L13" s="482"/>
      <c r="M13" s="481" t="s">
        <v>2565</v>
      </c>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2376</v>
      </c>
      <c r="I25" s="484"/>
      <c r="J25" s="497"/>
      <c r="K25" s="498"/>
      <c r="L25" s="498"/>
      <c r="M25" s="497"/>
      <c r="N25" s="498"/>
      <c r="O25" s="498"/>
      <c r="P25" s="498"/>
      <c r="Q25" s="498"/>
      <c r="R25" s="66"/>
      <c r="S25" s="26"/>
    </row>
    <row r="26" spans="2:19" ht="50.1" customHeight="1" thickBot="1">
      <c r="B26" s="508" t="s">
        <v>326</v>
      </c>
      <c r="C26" s="509"/>
      <c r="D26" s="509"/>
      <c r="E26" s="509"/>
      <c r="F26" s="509"/>
      <c r="G26" s="509"/>
      <c r="H26" s="485" t="s">
        <v>2376</v>
      </c>
      <c r="I26" s="486"/>
      <c r="J26" s="506"/>
      <c r="K26" s="507"/>
      <c r="L26" s="507"/>
      <c r="M26" s="506"/>
      <c r="N26" s="507"/>
      <c r="O26" s="507"/>
      <c r="P26" s="507"/>
      <c r="Q26" s="507"/>
      <c r="R26" s="67"/>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2376</v>
      </c>
      <c r="I29" s="480"/>
      <c r="J29" s="481"/>
      <c r="K29" s="482"/>
      <c r="L29" s="482"/>
      <c r="M29" s="481"/>
      <c r="N29" s="482"/>
      <c r="O29" s="482"/>
      <c r="P29" s="482"/>
      <c r="Q29" s="482"/>
      <c r="R29" s="65"/>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2376</v>
      </c>
      <c r="I33" s="480"/>
      <c r="J33" s="481"/>
      <c r="K33" s="482"/>
      <c r="L33" s="482"/>
      <c r="M33" s="481"/>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2376</v>
      </c>
      <c r="I35" s="480"/>
      <c r="J35" s="481"/>
      <c r="K35" s="482"/>
      <c r="L35" s="482"/>
      <c r="M35" s="481"/>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2376</v>
      </c>
      <c r="I49" s="480"/>
      <c r="J49" s="481"/>
      <c r="K49" s="482"/>
      <c r="L49" s="482"/>
      <c r="M49" s="481"/>
      <c r="N49" s="482"/>
      <c r="O49" s="482"/>
      <c r="P49" s="482"/>
      <c r="Q49" s="482"/>
      <c r="R49" s="65"/>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0" t="s">
        <v>354</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2"/>
      <c r="AR1" s="18"/>
    </row>
    <row r="2" spans="1:44" ht="15" customHeight="1" thickBot="1">
      <c r="A2" s="545" t="s">
        <v>355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2510</v>
      </c>
      <c r="AF2" s="551"/>
      <c r="AG2" s="551"/>
      <c r="AH2" s="551"/>
      <c r="AI2" s="551"/>
      <c r="AJ2" s="551"/>
      <c r="AK2" s="551"/>
      <c r="AL2" s="551"/>
      <c r="AM2" s="551"/>
      <c r="AN2" s="552"/>
      <c r="AQ2" s="15" t="str">
        <f>IF($AE$2="","未記入","")</f>
        <v/>
      </c>
    </row>
    <row r="3" spans="1:44" ht="15" customHeight="1">
      <c r="A3" s="299"/>
      <c r="B3" s="300"/>
      <c r="C3" s="300"/>
      <c r="D3" s="300"/>
      <c r="E3" s="300"/>
      <c r="F3" s="300"/>
      <c r="G3" s="300"/>
      <c r="H3" s="300"/>
      <c r="I3" s="300"/>
      <c r="J3" s="547" t="s">
        <v>360</v>
      </c>
      <c r="K3" s="547"/>
      <c r="L3" s="547"/>
      <c r="M3" s="547"/>
      <c r="N3" s="547"/>
      <c r="O3" s="547"/>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8"/>
      <c r="K4" s="548"/>
      <c r="L4" s="548"/>
      <c r="M4" s="548"/>
      <c r="N4" s="548"/>
      <c r="O4" s="548"/>
      <c r="P4" s="543" t="s">
        <v>356</v>
      </c>
      <c r="Q4" s="543"/>
      <c r="R4" s="543"/>
      <c r="S4" s="543"/>
      <c r="T4" s="543"/>
      <c r="U4" s="543"/>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49"/>
      <c r="K5" s="549"/>
      <c r="L5" s="549"/>
      <c r="M5" s="549"/>
      <c r="N5" s="549"/>
      <c r="O5" s="549"/>
      <c r="P5" s="544"/>
      <c r="Q5" s="544"/>
      <c r="R5" s="544"/>
      <c r="S5" s="544"/>
      <c r="T5" s="544"/>
      <c r="U5" s="544"/>
      <c r="V5" s="184"/>
      <c r="W5" s="184"/>
      <c r="X5" s="184"/>
      <c r="Y5" s="184"/>
      <c r="Z5" s="184"/>
      <c r="AA5" s="184"/>
      <c r="AB5" s="184" t="s">
        <v>359</v>
      </c>
      <c r="AC5" s="184"/>
      <c r="AD5" s="184"/>
      <c r="AE5" s="434"/>
      <c r="AF5" s="434"/>
      <c r="AG5" s="434"/>
      <c r="AH5" s="434"/>
      <c r="AI5" s="434"/>
      <c r="AJ5" s="434"/>
      <c r="AK5" s="434"/>
      <c r="AL5" s="434"/>
      <c r="AM5" s="434"/>
      <c r="AN5" s="541"/>
    </row>
    <row r="6" spans="1:44" ht="15" customHeight="1">
      <c r="A6" s="542"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3" t="s">
        <v>366</v>
      </c>
      <c r="C7" s="553"/>
      <c r="D7" s="553"/>
      <c r="E7" s="553"/>
      <c r="F7" s="553"/>
      <c r="G7" s="553"/>
      <c r="H7" s="553"/>
      <c r="I7" s="553"/>
      <c r="J7" s="522" t="s">
        <v>2510</v>
      </c>
      <c r="K7" s="523"/>
      <c r="L7" s="523"/>
      <c r="M7" s="523"/>
      <c r="N7" s="523"/>
      <c r="O7" s="524"/>
      <c r="P7" s="522" t="s">
        <v>2515</v>
      </c>
      <c r="Q7" s="523"/>
      <c r="R7" s="523"/>
      <c r="S7" s="523"/>
      <c r="T7" s="523"/>
      <c r="U7" s="524"/>
      <c r="V7" s="563"/>
      <c r="W7" s="563"/>
      <c r="X7" s="563"/>
      <c r="Y7" s="563"/>
      <c r="Z7" s="563"/>
      <c r="AA7" s="563"/>
      <c r="AB7" s="561"/>
      <c r="AC7" s="562"/>
      <c r="AD7" s="562"/>
      <c r="AE7" s="561"/>
      <c r="AF7" s="562"/>
      <c r="AG7" s="562"/>
      <c r="AH7" s="562"/>
      <c r="AI7" s="562"/>
      <c r="AJ7" s="562"/>
      <c r="AK7" s="562"/>
      <c r="AL7" s="562"/>
      <c r="AM7" s="562"/>
      <c r="AN7" s="566"/>
    </row>
    <row r="8" spans="1:44" ht="39.950000000000003" customHeight="1">
      <c r="A8" s="370"/>
      <c r="B8" s="554" t="s">
        <v>367</v>
      </c>
      <c r="C8" s="554"/>
      <c r="D8" s="554"/>
      <c r="E8" s="554"/>
      <c r="F8" s="554"/>
      <c r="G8" s="554"/>
      <c r="H8" s="554"/>
      <c r="I8" s="554"/>
      <c r="J8" s="525" t="s">
        <v>2510</v>
      </c>
      <c r="K8" s="526"/>
      <c r="L8" s="526"/>
      <c r="M8" s="526"/>
      <c r="N8" s="526"/>
      <c r="O8" s="527"/>
      <c r="P8" s="525" t="s">
        <v>2515</v>
      </c>
      <c r="Q8" s="526"/>
      <c r="R8" s="526"/>
      <c r="S8" s="526"/>
      <c r="T8" s="526"/>
      <c r="U8" s="527"/>
      <c r="V8" s="521"/>
      <c r="W8" s="521"/>
      <c r="X8" s="521"/>
      <c r="Y8" s="521"/>
      <c r="Z8" s="521"/>
      <c r="AA8" s="521"/>
      <c r="AB8" s="555"/>
      <c r="AC8" s="556"/>
      <c r="AD8" s="556"/>
      <c r="AE8" s="555"/>
      <c r="AF8" s="556"/>
      <c r="AG8" s="556"/>
      <c r="AH8" s="556"/>
      <c r="AI8" s="556"/>
      <c r="AJ8" s="556"/>
      <c r="AK8" s="556"/>
      <c r="AL8" s="556"/>
      <c r="AM8" s="556"/>
      <c r="AN8" s="567"/>
    </row>
    <row r="9" spans="1:44" ht="39.950000000000003" customHeight="1">
      <c r="A9" s="370"/>
      <c r="B9" s="554" t="s">
        <v>368</v>
      </c>
      <c r="C9" s="554"/>
      <c r="D9" s="554"/>
      <c r="E9" s="554"/>
      <c r="F9" s="554"/>
      <c r="G9" s="554"/>
      <c r="H9" s="554"/>
      <c r="I9" s="554"/>
      <c r="J9" s="537"/>
      <c r="K9" s="538"/>
      <c r="L9" s="538"/>
      <c r="M9" s="538"/>
      <c r="N9" s="538"/>
      <c r="O9" s="539"/>
      <c r="P9" s="525" t="s">
        <v>2510</v>
      </c>
      <c r="Q9" s="526"/>
      <c r="R9" s="526"/>
      <c r="S9" s="526"/>
      <c r="T9" s="526"/>
      <c r="U9" s="527"/>
      <c r="V9" s="521"/>
      <c r="W9" s="521"/>
      <c r="X9" s="521"/>
      <c r="Y9" s="521"/>
      <c r="Z9" s="521"/>
      <c r="AA9" s="521"/>
      <c r="AB9" s="555"/>
      <c r="AC9" s="556"/>
      <c r="AD9" s="556"/>
      <c r="AE9" s="555" t="s">
        <v>2569</v>
      </c>
      <c r="AF9" s="556"/>
      <c r="AG9" s="556"/>
      <c r="AH9" s="556"/>
      <c r="AI9" s="556"/>
      <c r="AJ9" s="556"/>
      <c r="AK9" s="556"/>
      <c r="AL9" s="556"/>
      <c r="AM9" s="556"/>
      <c r="AN9" s="567"/>
    </row>
    <row r="10" spans="1:44" ht="39.950000000000003" customHeight="1">
      <c r="A10" s="370"/>
      <c r="B10" s="554" t="s">
        <v>369</v>
      </c>
      <c r="C10" s="554"/>
      <c r="D10" s="554"/>
      <c r="E10" s="554"/>
      <c r="F10" s="554"/>
      <c r="G10" s="554"/>
      <c r="H10" s="554"/>
      <c r="I10" s="554"/>
      <c r="J10" s="525" t="s">
        <v>2510</v>
      </c>
      <c r="K10" s="526"/>
      <c r="L10" s="526"/>
      <c r="M10" s="526"/>
      <c r="N10" s="526"/>
      <c r="O10" s="527"/>
      <c r="P10" s="525" t="s">
        <v>2515</v>
      </c>
      <c r="Q10" s="526"/>
      <c r="R10" s="526"/>
      <c r="S10" s="526"/>
      <c r="T10" s="526"/>
      <c r="U10" s="527"/>
      <c r="V10" s="521"/>
      <c r="W10" s="521"/>
      <c r="X10" s="521"/>
      <c r="Y10" s="521"/>
      <c r="Z10" s="521"/>
      <c r="AA10" s="521"/>
      <c r="AB10" s="555"/>
      <c r="AC10" s="556"/>
      <c r="AD10" s="556"/>
      <c r="AE10" s="555"/>
      <c r="AF10" s="556"/>
      <c r="AG10" s="556"/>
      <c r="AH10" s="556"/>
      <c r="AI10" s="556"/>
      <c r="AJ10" s="556"/>
      <c r="AK10" s="556"/>
      <c r="AL10" s="556"/>
      <c r="AM10" s="556"/>
      <c r="AN10" s="567"/>
    </row>
    <row r="11" spans="1:44" ht="39.950000000000003" customHeight="1">
      <c r="A11" s="370"/>
      <c r="B11" s="554" t="s">
        <v>370</v>
      </c>
      <c r="C11" s="554"/>
      <c r="D11" s="554"/>
      <c r="E11" s="554"/>
      <c r="F11" s="554"/>
      <c r="G11" s="554"/>
      <c r="H11" s="554"/>
      <c r="I11" s="554"/>
      <c r="J11" s="525" t="s">
        <v>2510</v>
      </c>
      <c r="K11" s="526"/>
      <c r="L11" s="526"/>
      <c r="M11" s="526"/>
      <c r="N11" s="526"/>
      <c r="O11" s="527"/>
      <c r="P11" s="525" t="s">
        <v>2515</v>
      </c>
      <c r="Q11" s="526"/>
      <c r="R11" s="526"/>
      <c r="S11" s="526"/>
      <c r="T11" s="526"/>
      <c r="U11" s="527"/>
      <c r="V11" s="521"/>
      <c r="W11" s="521"/>
      <c r="X11" s="521"/>
      <c r="Y11" s="521"/>
      <c r="Z11" s="521"/>
      <c r="AA11" s="521"/>
      <c r="AB11" s="555"/>
      <c r="AC11" s="556"/>
      <c r="AD11" s="556"/>
      <c r="AE11" s="555"/>
      <c r="AF11" s="556"/>
      <c r="AG11" s="556"/>
      <c r="AH11" s="556"/>
      <c r="AI11" s="556"/>
      <c r="AJ11" s="556"/>
      <c r="AK11" s="556"/>
      <c r="AL11" s="556"/>
      <c r="AM11" s="556"/>
      <c r="AN11" s="567"/>
    </row>
    <row r="12" spans="1:44" ht="39.950000000000003" customHeight="1">
      <c r="A12" s="370"/>
      <c r="B12" s="554" t="s">
        <v>371</v>
      </c>
      <c r="C12" s="554"/>
      <c r="D12" s="554"/>
      <c r="E12" s="554"/>
      <c r="F12" s="554"/>
      <c r="G12" s="554"/>
      <c r="H12" s="554"/>
      <c r="I12" s="554"/>
      <c r="J12" s="525" t="s">
        <v>2510</v>
      </c>
      <c r="K12" s="526"/>
      <c r="L12" s="526"/>
      <c r="M12" s="526"/>
      <c r="N12" s="526"/>
      <c r="O12" s="527"/>
      <c r="P12" s="525" t="s">
        <v>2515</v>
      </c>
      <c r="Q12" s="526"/>
      <c r="R12" s="526"/>
      <c r="S12" s="526"/>
      <c r="T12" s="526"/>
      <c r="U12" s="527"/>
      <c r="V12" s="521"/>
      <c r="W12" s="521"/>
      <c r="X12" s="521"/>
      <c r="Y12" s="521"/>
      <c r="Z12" s="521"/>
      <c r="AA12" s="521"/>
      <c r="AB12" s="555"/>
      <c r="AC12" s="556"/>
      <c r="AD12" s="556"/>
      <c r="AE12" s="555"/>
      <c r="AF12" s="556"/>
      <c r="AG12" s="556"/>
      <c r="AH12" s="556"/>
      <c r="AI12" s="556"/>
      <c r="AJ12" s="556"/>
      <c r="AK12" s="556"/>
      <c r="AL12" s="556"/>
      <c r="AM12" s="556"/>
      <c r="AN12" s="567"/>
    </row>
    <row r="13" spans="1:44" ht="39.950000000000003" customHeight="1">
      <c r="A13" s="370"/>
      <c r="B13" s="554" t="s">
        <v>372</v>
      </c>
      <c r="C13" s="554"/>
      <c r="D13" s="554"/>
      <c r="E13" s="554"/>
      <c r="F13" s="554"/>
      <c r="G13" s="554"/>
      <c r="H13" s="554"/>
      <c r="I13" s="554"/>
      <c r="J13" s="525" t="s">
        <v>2515</v>
      </c>
      <c r="K13" s="526"/>
      <c r="L13" s="526"/>
      <c r="M13" s="526"/>
      <c r="N13" s="526"/>
      <c r="O13" s="527"/>
      <c r="P13" s="525" t="s">
        <v>2515</v>
      </c>
      <c r="Q13" s="526"/>
      <c r="R13" s="526"/>
      <c r="S13" s="526"/>
      <c r="T13" s="526"/>
      <c r="U13" s="527"/>
      <c r="V13" s="521"/>
      <c r="W13" s="521"/>
      <c r="X13" s="521"/>
      <c r="Y13" s="521"/>
      <c r="Z13" s="521"/>
      <c r="AA13" s="521"/>
      <c r="AB13" s="555"/>
      <c r="AC13" s="556"/>
      <c r="AD13" s="556"/>
      <c r="AE13" s="555"/>
      <c r="AF13" s="556"/>
      <c r="AG13" s="556"/>
      <c r="AH13" s="556"/>
      <c r="AI13" s="556"/>
      <c r="AJ13" s="556"/>
      <c r="AK13" s="556"/>
      <c r="AL13" s="556"/>
      <c r="AM13" s="556"/>
      <c r="AN13" s="567"/>
    </row>
    <row r="14" spans="1:44" ht="39.950000000000003" customHeight="1" thickBot="1">
      <c r="A14" s="373"/>
      <c r="B14" s="374" t="s">
        <v>373</v>
      </c>
      <c r="C14" s="374"/>
      <c r="D14" s="374"/>
      <c r="E14" s="374"/>
      <c r="F14" s="374"/>
      <c r="G14" s="374"/>
      <c r="H14" s="374"/>
      <c r="I14" s="374"/>
      <c r="J14" s="528" t="s">
        <v>2510</v>
      </c>
      <c r="K14" s="529"/>
      <c r="L14" s="529"/>
      <c r="M14" s="529"/>
      <c r="N14" s="529"/>
      <c r="O14" s="530"/>
      <c r="P14" s="528" t="s">
        <v>2510</v>
      </c>
      <c r="Q14" s="529"/>
      <c r="R14" s="529"/>
      <c r="S14" s="529"/>
      <c r="T14" s="529"/>
      <c r="U14" s="530"/>
      <c r="V14" s="558"/>
      <c r="W14" s="558"/>
      <c r="X14" s="558"/>
      <c r="Y14" s="558"/>
      <c r="Z14" s="558"/>
      <c r="AA14" s="558"/>
      <c r="AB14" s="564"/>
      <c r="AC14" s="565"/>
      <c r="AD14" s="565"/>
      <c r="AE14" s="250" t="s">
        <v>2570</v>
      </c>
      <c r="AF14" s="251"/>
      <c r="AG14" s="251"/>
      <c r="AH14" s="251"/>
      <c r="AI14" s="251"/>
      <c r="AJ14" s="251"/>
      <c r="AK14" s="251"/>
      <c r="AL14" s="251"/>
      <c r="AM14" s="251"/>
      <c r="AN14" s="253"/>
    </row>
    <row r="15" spans="1:44" ht="15" customHeight="1">
      <c r="A15" s="542"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3" t="s">
        <v>374</v>
      </c>
      <c r="C16" s="553"/>
      <c r="D16" s="553"/>
      <c r="E16" s="553"/>
      <c r="F16" s="553"/>
      <c r="G16" s="553"/>
      <c r="H16" s="553"/>
      <c r="I16" s="553"/>
      <c r="J16" s="522" t="s">
        <v>2510</v>
      </c>
      <c r="K16" s="523"/>
      <c r="L16" s="523"/>
      <c r="M16" s="523"/>
      <c r="N16" s="523"/>
      <c r="O16" s="524"/>
      <c r="P16" s="522" t="s">
        <v>2510</v>
      </c>
      <c r="Q16" s="523"/>
      <c r="R16" s="523"/>
      <c r="S16" s="523"/>
      <c r="T16" s="523"/>
      <c r="U16" s="524"/>
      <c r="V16" s="563"/>
      <c r="W16" s="563"/>
      <c r="X16" s="563"/>
      <c r="Y16" s="563"/>
      <c r="Z16" s="563"/>
      <c r="AA16" s="563"/>
      <c r="AB16" s="561"/>
      <c r="AC16" s="562"/>
      <c r="AD16" s="562"/>
      <c r="AE16" s="561" t="s">
        <v>2571</v>
      </c>
      <c r="AF16" s="562"/>
      <c r="AG16" s="562"/>
      <c r="AH16" s="562"/>
      <c r="AI16" s="562"/>
      <c r="AJ16" s="562"/>
      <c r="AK16" s="562"/>
      <c r="AL16" s="562"/>
      <c r="AM16" s="562"/>
      <c r="AN16" s="566"/>
    </row>
    <row r="17" spans="1:40" ht="39.950000000000003" customHeight="1">
      <c r="A17" s="370"/>
      <c r="B17" s="554" t="s">
        <v>375</v>
      </c>
      <c r="C17" s="554"/>
      <c r="D17" s="554"/>
      <c r="E17" s="554"/>
      <c r="F17" s="554"/>
      <c r="G17" s="554"/>
      <c r="H17" s="554"/>
      <c r="I17" s="554"/>
      <c r="J17" s="525" t="s">
        <v>2510</v>
      </c>
      <c r="K17" s="526"/>
      <c r="L17" s="526"/>
      <c r="M17" s="526"/>
      <c r="N17" s="526"/>
      <c r="O17" s="527"/>
      <c r="P17" s="525" t="s">
        <v>2515</v>
      </c>
      <c r="Q17" s="526"/>
      <c r="R17" s="526"/>
      <c r="S17" s="526"/>
      <c r="T17" s="526"/>
      <c r="U17" s="527"/>
      <c r="V17" s="521"/>
      <c r="W17" s="521"/>
      <c r="X17" s="521"/>
      <c r="Y17" s="521"/>
      <c r="Z17" s="521"/>
      <c r="AA17" s="521"/>
      <c r="AB17" s="555"/>
      <c r="AC17" s="556"/>
      <c r="AD17" s="556"/>
      <c r="AE17" s="555"/>
      <c r="AF17" s="556"/>
      <c r="AG17" s="556"/>
      <c r="AH17" s="556"/>
      <c r="AI17" s="556"/>
      <c r="AJ17" s="556"/>
      <c r="AK17" s="556"/>
      <c r="AL17" s="556"/>
      <c r="AM17" s="556"/>
      <c r="AN17" s="567"/>
    </row>
    <row r="18" spans="1:40" ht="39.950000000000003" customHeight="1">
      <c r="A18" s="370"/>
      <c r="B18" s="554" t="s">
        <v>376</v>
      </c>
      <c r="C18" s="554"/>
      <c r="D18" s="554"/>
      <c r="E18" s="554"/>
      <c r="F18" s="554"/>
      <c r="G18" s="554"/>
      <c r="H18" s="554"/>
      <c r="I18" s="554"/>
      <c r="J18" s="525" t="s">
        <v>2510</v>
      </c>
      <c r="K18" s="526"/>
      <c r="L18" s="526"/>
      <c r="M18" s="526"/>
      <c r="N18" s="526"/>
      <c r="O18" s="527"/>
      <c r="P18" s="525" t="s">
        <v>2510</v>
      </c>
      <c r="Q18" s="526"/>
      <c r="R18" s="526"/>
      <c r="S18" s="526"/>
      <c r="T18" s="526"/>
      <c r="U18" s="527"/>
      <c r="V18" s="521"/>
      <c r="W18" s="521"/>
      <c r="X18" s="521"/>
      <c r="Y18" s="521"/>
      <c r="Z18" s="521"/>
      <c r="AA18" s="521"/>
      <c r="AB18" s="555"/>
      <c r="AC18" s="556"/>
      <c r="AD18" s="556"/>
      <c r="AE18" s="555" t="s">
        <v>2571</v>
      </c>
      <c r="AF18" s="556"/>
      <c r="AG18" s="556"/>
      <c r="AH18" s="556"/>
      <c r="AI18" s="556"/>
      <c r="AJ18" s="556"/>
      <c r="AK18" s="556"/>
      <c r="AL18" s="556"/>
      <c r="AM18" s="556"/>
      <c r="AN18" s="567"/>
    </row>
    <row r="19" spans="1:40" ht="39.950000000000003" customHeight="1">
      <c r="A19" s="370"/>
      <c r="B19" s="554" t="s">
        <v>377</v>
      </c>
      <c r="C19" s="554"/>
      <c r="D19" s="554"/>
      <c r="E19" s="554"/>
      <c r="F19" s="554"/>
      <c r="G19" s="554"/>
      <c r="H19" s="554"/>
      <c r="I19" s="554"/>
      <c r="J19" s="525" t="s">
        <v>2515</v>
      </c>
      <c r="K19" s="526"/>
      <c r="L19" s="526"/>
      <c r="M19" s="526"/>
      <c r="N19" s="526"/>
      <c r="O19" s="527"/>
      <c r="P19" s="525" t="s">
        <v>2510</v>
      </c>
      <c r="Q19" s="526"/>
      <c r="R19" s="526"/>
      <c r="S19" s="526"/>
      <c r="T19" s="526"/>
      <c r="U19" s="527"/>
      <c r="V19" s="521"/>
      <c r="W19" s="521"/>
      <c r="X19" s="521"/>
      <c r="Y19" s="521"/>
      <c r="Z19" s="521"/>
      <c r="AA19" s="521"/>
      <c r="AB19" s="555"/>
      <c r="AC19" s="556"/>
      <c r="AD19" s="556"/>
      <c r="AE19" s="555" t="s">
        <v>2568</v>
      </c>
      <c r="AF19" s="556"/>
      <c r="AG19" s="556"/>
      <c r="AH19" s="556"/>
      <c r="AI19" s="556"/>
      <c r="AJ19" s="556"/>
      <c r="AK19" s="556"/>
      <c r="AL19" s="556"/>
      <c r="AM19" s="556"/>
      <c r="AN19" s="567"/>
    </row>
    <row r="20" spans="1:40" ht="39.950000000000003" customHeight="1">
      <c r="A20" s="370"/>
      <c r="B20" s="557" t="s">
        <v>378</v>
      </c>
      <c r="C20" s="557"/>
      <c r="D20" s="557"/>
      <c r="E20" s="557"/>
      <c r="F20" s="557"/>
      <c r="G20" s="557"/>
      <c r="H20" s="557"/>
      <c r="I20" s="557"/>
      <c r="J20" s="537"/>
      <c r="K20" s="538"/>
      <c r="L20" s="538"/>
      <c r="M20" s="538"/>
      <c r="N20" s="538"/>
      <c r="O20" s="539"/>
      <c r="P20" s="525" t="s">
        <v>2515</v>
      </c>
      <c r="Q20" s="526"/>
      <c r="R20" s="526"/>
      <c r="S20" s="526"/>
      <c r="T20" s="526"/>
      <c r="U20" s="527"/>
      <c r="V20" s="521"/>
      <c r="W20" s="521"/>
      <c r="X20" s="521"/>
      <c r="Y20" s="521"/>
      <c r="Z20" s="521"/>
      <c r="AA20" s="521"/>
      <c r="AB20" s="555"/>
      <c r="AC20" s="556"/>
      <c r="AD20" s="556"/>
      <c r="AE20" s="555"/>
      <c r="AF20" s="556"/>
      <c r="AG20" s="556"/>
      <c r="AH20" s="556"/>
      <c r="AI20" s="556"/>
      <c r="AJ20" s="556"/>
      <c r="AK20" s="556"/>
      <c r="AL20" s="556"/>
      <c r="AM20" s="556"/>
      <c r="AN20" s="567"/>
    </row>
    <row r="21" spans="1:40" ht="39.950000000000003" customHeight="1">
      <c r="A21" s="370"/>
      <c r="B21" s="554" t="s">
        <v>379</v>
      </c>
      <c r="C21" s="554"/>
      <c r="D21" s="554"/>
      <c r="E21" s="554"/>
      <c r="F21" s="554"/>
      <c r="G21" s="554"/>
      <c r="H21" s="554"/>
      <c r="I21" s="554"/>
      <c r="J21" s="537"/>
      <c r="K21" s="538"/>
      <c r="L21" s="538"/>
      <c r="M21" s="538"/>
      <c r="N21" s="538"/>
      <c r="O21" s="539"/>
      <c r="P21" s="525" t="s">
        <v>2510</v>
      </c>
      <c r="Q21" s="526"/>
      <c r="R21" s="526"/>
      <c r="S21" s="526"/>
      <c r="T21" s="526"/>
      <c r="U21" s="527"/>
      <c r="V21" s="521"/>
      <c r="W21" s="521"/>
      <c r="X21" s="521"/>
      <c r="Y21" s="521"/>
      <c r="Z21" s="521"/>
      <c r="AA21" s="521"/>
      <c r="AB21" s="555"/>
      <c r="AC21" s="556"/>
      <c r="AD21" s="556"/>
      <c r="AE21" s="555" t="s">
        <v>2569</v>
      </c>
      <c r="AF21" s="556"/>
      <c r="AG21" s="556"/>
      <c r="AH21" s="556"/>
      <c r="AI21" s="556"/>
      <c r="AJ21" s="556"/>
      <c r="AK21" s="556"/>
      <c r="AL21" s="556"/>
      <c r="AM21" s="556"/>
      <c r="AN21" s="567"/>
    </row>
    <row r="22" spans="1:40" ht="39.950000000000003" customHeight="1">
      <c r="A22" s="370"/>
      <c r="B22" s="554" t="s">
        <v>380</v>
      </c>
      <c r="C22" s="554"/>
      <c r="D22" s="554"/>
      <c r="E22" s="554"/>
      <c r="F22" s="554"/>
      <c r="G22" s="554"/>
      <c r="H22" s="554"/>
      <c r="I22" s="554"/>
      <c r="J22" s="537"/>
      <c r="K22" s="538"/>
      <c r="L22" s="538"/>
      <c r="M22" s="538"/>
      <c r="N22" s="538"/>
      <c r="O22" s="539"/>
      <c r="P22" s="525" t="s">
        <v>2510</v>
      </c>
      <c r="Q22" s="526"/>
      <c r="R22" s="526"/>
      <c r="S22" s="526"/>
      <c r="T22" s="526"/>
      <c r="U22" s="527"/>
      <c r="V22" s="521"/>
      <c r="W22" s="521"/>
      <c r="X22" s="521"/>
      <c r="Y22" s="521"/>
      <c r="Z22" s="521"/>
      <c r="AA22" s="521"/>
      <c r="AB22" s="555"/>
      <c r="AC22" s="556"/>
      <c r="AD22" s="556"/>
      <c r="AE22" s="555" t="s">
        <v>2569</v>
      </c>
      <c r="AF22" s="556"/>
      <c r="AG22" s="556"/>
      <c r="AH22" s="556"/>
      <c r="AI22" s="556"/>
      <c r="AJ22" s="556"/>
      <c r="AK22" s="556"/>
      <c r="AL22" s="556"/>
      <c r="AM22" s="556"/>
      <c r="AN22" s="567"/>
    </row>
    <row r="23" spans="1:40" ht="39.950000000000003" customHeight="1">
      <c r="A23" s="370"/>
      <c r="B23" s="554" t="s">
        <v>381</v>
      </c>
      <c r="C23" s="554"/>
      <c r="D23" s="554"/>
      <c r="E23" s="554"/>
      <c r="F23" s="554"/>
      <c r="G23" s="554"/>
      <c r="H23" s="554"/>
      <c r="I23" s="554"/>
      <c r="J23" s="525" t="s">
        <v>2510</v>
      </c>
      <c r="K23" s="526"/>
      <c r="L23" s="526"/>
      <c r="M23" s="526"/>
      <c r="N23" s="526"/>
      <c r="O23" s="527"/>
      <c r="P23" s="525" t="s">
        <v>2510</v>
      </c>
      <c r="Q23" s="526"/>
      <c r="R23" s="526"/>
      <c r="S23" s="526"/>
      <c r="T23" s="526"/>
      <c r="U23" s="527"/>
      <c r="V23" s="521"/>
      <c r="W23" s="521"/>
      <c r="X23" s="521"/>
      <c r="Y23" s="521"/>
      <c r="Z23" s="521"/>
      <c r="AA23" s="521"/>
      <c r="AB23" s="555"/>
      <c r="AC23" s="556"/>
      <c r="AD23" s="556"/>
      <c r="AE23" s="555" t="s">
        <v>2572</v>
      </c>
      <c r="AF23" s="556"/>
      <c r="AG23" s="556"/>
      <c r="AH23" s="556"/>
      <c r="AI23" s="556"/>
      <c r="AJ23" s="556"/>
      <c r="AK23" s="556"/>
      <c r="AL23" s="556"/>
      <c r="AM23" s="556"/>
      <c r="AN23" s="567"/>
    </row>
    <row r="24" spans="1:40" ht="39.950000000000003" customHeight="1">
      <c r="A24" s="370"/>
      <c r="B24" s="554" t="s">
        <v>382</v>
      </c>
      <c r="C24" s="554"/>
      <c r="D24" s="554"/>
      <c r="E24" s="554"/>
      <c r="F24" s="554"/>
      <c r="G24" s="554"/>
      <c r="H24" s="554"/>
      <c r="I24" s="554"/>
      <c r="J24" s="525" t="s">
        <v>2510</v>
      </c>
      <c r="K24" s="526"/>
      <c r="L24" s="526"/>
      <c r="M24" s="526"/>
      <c r="N24" s="526"/>
      <c r="O24" s="527"/>
      <c r="P24" s="525" t="s">
        <v>2510</v>
      </c>
      <c r="Q24" s="526"/>
      <c r="R24" s="526"/>
      <c r="S24" s="526"/>
      <c r="T24" s="526"/>
      <c r="U24" s="527"/>
      <c r="V24" s="521"/>
      <c r="W24" s="521"/>
      <c r="X24" s="521"/>
      <c r="Y24" s="521"/>
      <c r="Z24" s="521"/>
      <c r="AA24" s="521"/>
      <c r="AB24" s="555"/>
      <c r="AC24" s="556"/>
      <c r="AD24" s="556"/>
      <c r="AE24" s="555" t="s">
        <v>2572</v>
      </c>
      <c r="AF24" s="556"/>
      <c r="AG24" s="556"/>
      <c r="AH24" s="556"/>
      <c r="AI24" s="556"/>
      <c r="AJ24" s="556"/>
      <c r="AK24" s="556"/>
      <c r="AL24" s="556"/>
      <c r="AM24" s="556"/>
      <c r="AN24" s="567"/>
    </row>
    <row r="25" spans="1:40" ht="39.950000000000003" customHeight="1" thickBot="1">
      <c r="A25" s="373"/>
      <c r="B25" s="374" t="s">
        <v>383</v>
      </c>
      <c r="C25" s="374"/>
      <c r="D25" s="374"/>
      <c r="E25" s="374"/>
      <c r="F25" s="374"/>
      <c r="G25" s="374"/>
      <c r="H25" s="374"/>
      <c r="I25" s="374"/>
      <c r="J25" s="534"/>
      <c r="K25" s="535"/>
      <c r="L25" s="535"/>
      <c r="M25" s="535"/>
      <c r="N25" s="535"/>
      <c r="O25" s="536"/>
      <c r="P25" s="528" t="s">
        <v>2515</v>
      </c>
      <c r="Q25" s="529"/>
      <c r="R25" s="529"/>
      <c r="S25" s="529"/>
      <c r="T25" s="529"/>
      <c r="U25" s="530"/>
      <c r="V25" s="558"/>
      <c r="W25" s="558"/>
      <c r="X25" s="558"/>
      <c r="Y25" s="558"/>
      <c r="Z25" s="558"/>
      <c r="AA25" s="558"/>
      <c r="AB25" s="564"/>
      <c r="AC25" s="565"/>
      <c r="AD25" s="565"/>
      <c r="AE25" s="564"/>
      <c r="AF25" s="565"/>
      <c r="AG25" s="565"/>
      <c r="AH25" s="565"/>
      <c r="AI25" s="565"/>
      <c r="AJ25" s="565"/>
      <c r="AK25" s="565"/>
      <c r="AL25" s="565"/>
      <c r="AM25" s="565"/>
      <c r="AN25" s="568"/>
    </row>
    <row r="26" spans="1:40" ht="15" customHeight="1">
      <c r="A26" s="542"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3" t="s">
        <v>384</v>
      </c>
      <c r="C27" s="553"/>
      <c r="D27" s="553"/>
      <c r="E27" s="553"/>
      <c r="F27" s="553"/>
      <c r="G27" s="553"/>
      <c r="H27" s="553"/>
      <c r="I27" s="553"/>
      <c r="J27" s="531"/>
      <c r="K27" s="532"/>
      <c r="L27" s="532"/>
      <c r="M27" s="532"/>
      <c r="N27" s="532"/>
      <c r="O27" s="533"/>
      <c r="P27" s="522" t="s">
        <v>2510</v>
      </c>
      <c r="Q27" s="523"/>
      <c r="R27" s="523"/>
      <c r="S27" s="523"/>
      <c r="T27" s="523"/>
      <c r="U27" s="524"/>
      <c r="V27" s="563"/>
      <c r="W27" s="563"/>
      <c r="X27" s="563"/>
      <c r="Y27" s="563"/>
      <c r="Z27" s="563"/>
      <c r="AA27" s="563"/>
      <c r="AB27" s="561"/>
      <c r="AC27" s="562"/>
      <c r="AD27" s="562"/>
      <c r="AE27" s="561" t="s">
        <v>2573</v>
      </c>
      <c r="AF27" s="562"/>
      <c r="AG27" s="562"/>
      <c r="AH27" s="562"/>
      <c r="AI27" s="562"/>
      <c r="AJ27" s="562"/>
      <c r="AK27" s="562"/>
      <c r="AL27" s="562"/>
      <c r="AM27" s="562"/>
      <c r="AN27" s="566"/>
    </row>
    <row r="28" spans="1:40" ht="39.950000000000003" customHeight="1">
      <c r="A28" s="370"/>
      <c r="B28" s="554" t="s">
        <v>385</v>
      </c>
      <c r="C28" s="554"/>
      <c r="D28" s="554"/>
      <c r="E28" s="554"/>
      <c r="F28" s="554"/>
      <c r="G28" s="554"/>
      <c r="H28" s="554"/>
      <c r="I28" s="554"/>
      <c r="J28" s="525" t="s">
        <v>2510</v>
      </c>
      <c r="K28" s="526"/>
      <c r="L28" s="526"/>
      <c r="M28" s="526"/>
      <c r="N28" s="526"/>
      <c r="O28" s="527"/>
      <c r="P28" s="525" t="s">
        <v>2515</v>
      </c>
      <c r="Q28" s="526"/>
      <c r="R28" s="526"/>
      <c r="S28" s="526"/>
      <c r="T28" s="526"/>
      <c r="U28" s="527"/>
      <c r="V28" s="521"/>
      <c r="W28" s="521"/>
      <c r="X28" s="521"/>
      <c r="Y28" s="521"/>
      <c r="Z28" s="521"/>
      <c r="AA28" s="521"/>
      <c r="AB28" s="555"/>
      <c r="AC28" s="556"/>
      <c r="AD28" s="556"/>
      <c r="AE28" s="555"/>
      <c r="AF28" s="556"/>
      <c r="AG28" s="556"/>
      <c r="AH28" s="556"/>
      <c r="AI28" s="556"/>
      <c r="AJ28" s="556"/>
      <c r="AK28" s="556"/>
      <c r="AL28" s="556"/>
      <c r="AM28" s="556"/>
      <c r="AN28" s="567"/>
    </row>
    <row r="29" spans="1:40" ht="39.950000000000003" customHeight="1">
      <c r="A29" s="370"/>
      <c r="B29" s="554" t="s">
        <v>386</v>
      </c>
      <c r="C29" s="554"/>
      <c r="D29" s="554"/>
      <c r="E29" s="554"/>
      <c r="F29" s="554"/>
      <c r="G29" s="554"/>
      <c r="H29" s="554"/>
      <c r="I29" s="554"/>
      <c r="J29" s="525" t="s">
        <v>2510</v>
      </c>
      <c r="K29" s="526"/>
      <c r="L29" s="526"/>
      <c r="M29" s="526"/>
      <c r="N29" s="526"/>
      <c r="O29" s="527"/>
      <c r="P29" s="525" t="s">
        <v>2515</v>
      </c>
      <c r="Q29" s="526"/>
      <c r="R29" s="526"/>
      <c r="S29" s="526"/>
      <c r="T29" s="526"/>
      <c r="U29" s="527"/>
      <c r="V29" s="521"/>
      <c r="W29" s="521"/>
      <c r="X29" s="521"/>
      <c r="Y29" s="521"/>
      <c r="Z29" s="521"/>
      <c r="AA29" s="521"/>
      <c r="AB29" s="555"/>
      <c r="AC29" s="556"/>
      <c r="AD29" s="556"/>
      <c r="AE29" s="555"/>
      <c r="AF29" s="556"/>
      <c r="AG29" s="556"/>
      <c r="AH29" s="556"/>
      <c r="AI29" s="556"/>
      <c r="AJ29" s="556"/>
      <c r="AK29" s="556"/>
      <c r="AL29" s="556"/>
      <c r="AM29" s="556"/>
      <c r="AN29" s="567"/>
    </row>
    <row r="30" spans="1:40" ht="39.950000000000003" customHeight="1">
      <c r="A30" s="370"/>
      <c r="B30" s="554" t="s">
        <v>387</v>
      </c>
      <c r="C30" s="554"/>
      <c r="D30" s="554"/>
      <c r="E30" s="554"/>
      <c r="F30" s="554"/>
      <c r="G30" s="554"/>
      <c r="H30" s="554"/>
      <c r="I30" s="554"/>
      <c r="J30" s="525" t="s">
        <v>2510</v>
      </c>
      <c r="K30" s="526"/>
      <c r="L30" s="526"/>
      <c r="M30" s="526"/>
      <c r="N30" s="526"/>
      <c r="O30" s="527"/>
      <c r="P30" s="525" t="s">
        <v>2515</v>
      </c>
      <c r="Q30" s="526"/>
      <c r="R30" s="526"/>
      <c r="S30" s="526"/>
      <c r="T30" s="526"/>
      <c r="U30" s="527"/>
      <c r="V30" s="521"/>
      <c r="W30" s="521"/>
      <c r="X30" s="521"/>
      <c r="Y30" s="521"/>
      <c r="Z30" s="521"/>
      <c r="AA30" s="521"/>
      <c r="AB30" s="555"/>
      <c r="AC30" s="556"/>
      <c r="AD30" s="556"/>
      <c r="AE30" s="555"/>
      <c r="AF30" s="556"/>
      <c r="AG30" s="556"/>
      <c r="AH30" s="556"/>
      <c r="AI30" s="556"/>
      <c r="AJ30" s="556"/>
      <c r="AK30" s="556"/>
      <c r="AL30" s="556"/>
      <c r="AM30" s="556"/>
      <c r="AN30" s="567"/>
    </row>
    <row r="31" spans="1:40" ht="39.950000000000003" customHeight="1" thickBot="1">
      <c r="A31" s="373"/>
      <c r="B31" s="560" t="s">
        <v>388</v>
      </c>
      <c r="C31" s="560"/>
      <c r="D31" s="560"/>
      <c r="E31" s="560"/>
      <c r="F31" s="560"/>
      <c r="G31" s="560"/>
      <c r="H31" s="560"/>
      <c r="I31" s="560"/>
      <c r="J31" s="528" t="s">
        <v>2510</v>
      </c>
      <c r="K31" s="529"/>
      <c r="L31" s="529"/>
      <c r="M31" s="529"/>
      <c r="N31" s="529"/>
      <c r="O31" s="530"/>
      <c r="P31" s="528" t="s">
        <v>2515</v>
      </c>
      <c r="Q31" s="529"/>
      <c r="R31" s="529"/>
      <c r="S31" s="529"/>
      <c r="T31" s="529"/>
      <c r="U31" s="530"/>
      <c r="V31" s="558"/>
      <c r="W31" s="558"/>
      <c r="X31" s="558"/>
      <c r="Y31" s="558"/>
      <c r="Z31" s="558"/>
      <c r="AA31" s="558"/>
      <c r="AB31" s="564"/>
      <c r="AC31" s="565"/>
      <c r="AD31" s="565"/>
      <c r="AE31" s="564"/>
      <c r="AF31" s="565"/>
      <c r="AG31" s="565"/>
      <c r="AH31" s="565"/>
      <c r="AI31" s="565"/>
      <c r="AJ31" s="565"/>
      <c r="AK31" s="565"/>
      <c r="AL31" s="565"/>
      <c r="AM31" s="565"/>
      <c r="AN31" s="568"/>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3" t="s">
        <v>389</v>
      </c>
      <c r="C33" s="553"/>
      <c r="D33" s="553"/>
      <c r="E33" s="553"/>
      <c r="F33" s="553"/>
      <c r="G33" s="553"/>
      <c r="H33" s="553"/>
      <c r="I33" s="553"/>
      <c r="J33" s="522" t="s">
        <v>2510</v>
      </c>
      <c r="K33" s="523"/>
      <c r="L33" s="523"/>
      <c r="M33" s="523"/>
      <c r="N33" s="523"/>
      <c r="O33" s="524"/>
      <c r="P33" s="522" t="s">
        <v>2510</v>
      </c>
      <c r="Q33" s="523"/>
      <c r="R33" s="523"/>
      <c r="S33" s="523"/>
      <c r="T33" s="523"/>
      <c r="U33" s="524"/>
      <c r="V33" s="563"/>
      <c r="W33" s="563"/>
      <c r="X33" s="563"/>
      <c r="Y33" s="563"/>
      <c r="Z33" s="563"/>
      <c r="AA33" s="563"/>
      <c r="AB33" s="561"/>
      <c r="AC33" s="562"/>
      <c r="AD33" s="562"/>
      <c r="AE33" s="561" t="s">
        <v>2574</v>
      </c>
      <c r="AF33" s="562"/>
      <c r="AG33" s="562"/>
      <c r="AH33" s="562"/>
      <c r="AI33" s="562"/>
      <c r="AJ33" s="562"/>
      <c r="AK33" s="562"/>
      <c r="AL33" s="562"/>
      <c r="AM33" s="562"/>
      <c r="AN33" s="566"/>
    </row>
    <row r="34" spans="1:40" ht="39.950000000000003" customHeight="1">
      <c r="A34" s="370"/>
      <c r="B34" s="554" t="s">
        <v>390</v>
      </c>
      <c r="C34" s="554"/>
      <c r="D34" s="554"/>
      <c r="E34" s="554"/>
      <c r="F34" s="554"/>
      <c r="G34" s="554"/>
      <c r="H34" s="554"/>
      <c r="I34" s="554"/>
      <c r="J34" s="525" t="s">
        <v>2510</v>
      </c>
      <c r="K34" s="526"/>
      <c r="L34" s="526"/>
      <c r="M34" s="526"/>
      <c r="N34" s="526"/>
      <c r="O34" s="527"/>
      <c r="P34" s="525" t="s">
        <v>2510</v>
      </c>
      <c r="Q34" s="526"/>
      <c r="R34" s="526"/>
      <c r="S34" s="526"/>
      <c r="T34" s="526"/>
      <c r="U34" s="527"/>
      <c r="V34" s="521"/>
      <c r="W34" s="521"/>
      <c r="X34" s="521"/>
      <c r="Y34" s="521"/>
      <c r="Z34" s="521"/>
      <c r="AA34" s="521"/>
      <c r="AB34" s="555"/>
      <c r="AC34" s="556"/>
      <c r="AD34" s="556"/>
      <c r="AE34" s="555" t="s">
        <v>2574</v>
      </c>
      <c r="AF34" s="556"/>
      <c r="AG34" s="556"/>
      <c r="AH34" s="556"/>
      <c r="AI34" s="556"/>
      <c r="AJ34" s="556"/>
      <c r="AK34" s="556"/>
      <c r="AL34" s="556"/>
      <c r="AM34" s="556"/>
      <c r="AN34" s="567"/>
    </row>
    <row r="35" spans="1:40" ht="39.950000000000003" customHeight="1" thickBot="1">
      <c r="A35" s="373"/>
      <c r="B35" s="559" t="s">
        <v>391</v>
      </c>
      <c r="C35" s="559"/>
      <c r="D35" s="559"/>
      <c r="E35" s="559"/>
      <c r="F35" s="559"/>
      <c r="G35" s="559"/>
      <c r="H35" s="559"/>
      <c r="I35" s="559"/>
      <c r="J35" s="528" t="s">
        <v>2510</v>
      </c>
      <c r="K35" s="529"/>
      <c r="L35" s="529"/>
      <c r="M35" s="529"/>
      <c r="N35" s="529"/>
      <c r="O35" s="530"/>
      <c r="P35" s="528" t="s">
        <v>2510</v>
      </c>
      <c r="Q35" s="529"/>
      <c r="R35" s="529"/>
      <c r="S35" s="529"/>
      <c r="T35" s="529"/>
      <c r="U35" s="530"/>
      <c r="V35" s="558"/>
      <c r="W35" s="558"/>
      <c r="X35" s="558"/>
      <c r="Y35" s="558"/>
      <c r="Z35" s="558"/>
      <c r="AA35" s="558"/>
      <c r="AB35" s="564"/>
      <c r="AC35" s="565"/>
      <c r="AD35" s="565"/>
      <c r="AE35" s="564" t="s">
        <v>2574</v>
      </c>
      <c r="AF35" s="565"/>
      <c r="AG35" s="565"/>
      <c r="AH35" s="565"/>
      <c r="AI35" s="565"/>
      <c r="AJ35" s="565"/>
      <c r="AK35" s="565"/>
      <c r="AL35" s="565"/>
      <c r="AM35" s="565"/>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